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2-18 лет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D12" i="4" l="1"/>
  <c r="E12" i="4"/>
  <c r="F12" i="4"/>
  <c r="G12" i="4"/>
  <c r="H12" i="4"/>
  <c r="I12" i="4"/>
  <c r="J12" i="4"/>
  <c r="K12" i="4"/>
  <c r="L12" i="4"/>
  <c r="M12" i="4"/>
  <c r="N12" i="4"/>
  <c r="O12" i="4"/>
  <c r="D20" i="4"/>
  <c r="E20" i="4"/>
  <c r="F20" i="4"/>
  <c r="G20" i="4"/>
  <c r="H20" i="4"/>
  <c r="I20" i="4"/>
  <c r="J20" i="4"/>
  <c r="K20" i="4"/>
  <c r="L20" i="4"/>
  <c r="M20" i="4"/>
  <c r="N20" i="4"/>
  <c r="O20" i="4"/>
  <c r="D36" i="4"/>
  <c r="E36" i="4"/>
  <c r="F36" i="4"/>
  <c r="G36" i="4"/>
  <c r="H36" i="4"/>
  <c r="I36" i="4"/>
  <c r="J36" i="4"/>
  <c r="K36" i="4"/>
  <c r="L36" i="4"/>
  <c r="M36" i="4"/>
  <c r="N36" i="4"/>
  <c r="O36" i="4"/>
  <c r="D44" i="4"/>
  <c r="E44" i="4"/>
  <c r="F44" i="4"/>
  <c r="G44" i="4"/>
  <c r="H44" i="4"/>
  <c r="I44" i="4"/>
  <c r="J44" i="4"/>
  <c r="K44" i="4"/>
  <c r="L44" i="4"/>
  <c r="M44" i="4"/>
  <c r="N44" i="4"/>
  <c r="O44" i="4"/>
  <c r="D59" i="4"/>
  <c r="E59" i="4"/>
  <c r="F59" i="4"/>
  <c r="G59" i="4"/>
  <c r="H59" i="4"/>
  <c r="I59" i="4"/>
  <c r="J59" i="4"/>
  <c r="K59" i="4"/>
  <c r="L59" i="4"/>
  <c r="M59" i="4"/>
  <c r="N59" i="4"/>
  <c r="O59" i="4"/>
  <c r="D67" i="4"/>
  <c r="E67" i="4"/>
  <c r="F67" i="4"/>
  <c r="G67" i="4"/>
  <c r="H67" i="4"/>
  <c r="I67" i="4"/>
  <c r="J67" i="4"/>
  <c r="K67" i="4"/>
  <c r="L67" i="4"/>
  <c r="M67" i="4"/>
  <c r="N67" i="4"/>
  <c r="O67" i="4"/>
  <c r="D83" i="4"/>
  <c r="E83" i="4"/>
  <c r="F83" i="4"/>
  <c r="G83" i="4"/>
  <c r="H83" i="4"/>
  <c r="I83" i="4"/>
  <c r="J83" i="4"/>
  <c r="K83" i="4"/>
  <c r="L83" i="4"/>
  <c r="M83" i="4"/>
  <c r="N83" i="4"/>
  <c r="O83" i="4"/>
  <c r="D91" i="4"/>
  <c r="E91" i="4"/>
  <c r="F91" i="4"/>
  <c r="G91" i="4"/>
  <c r="H91" i="4"/>
  <c r="I91" i="4"/>
  <c r="J91" i="4"/>
  <c r="K91" i="4"/>
  <c r="L91" i="4"/>
  <c r="M91" i="4"/>
  <c r="N91" i="4"/>
  <c r="O91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D232" i="4"/>
  <c r="E232" i="4"/>
  <c r="F232" i="4"/>
  <c r="G232" i="4"/>
  <c r="H232" i="4"/>
  <c r="I232" i="4"/>
  <c r="J232" i="4"/>
  <c r="K232" i="4"/>
  <c r="L232" i="4"/>
  <c r="M232" i="4"/>
  <c r="N232" i="4"/>
  <c r="O232" i="4"/>
</calcChain>
</file>

<file path=xl/sharedStrings.xml><?xml version="1.0" encoding="utf-8"?>
<sst xmlns="http://schemas.openxmlformats.org/spreadsheetml/2006/main" count="793" uniqueCount="211">
  <si>
    <t>Средннее значение за период</t>
  </si>
  <si>
    <t xml:space="preserve">Средннее значение за период по обедам </t>
  </si>
  <si>
    <t>Fe, мг</t>
  </si>
  <si>
    <t>Mg, мг</t>
  </si>
  <si>
    <t>P, мг</t>
  </si>
  <si>
    <t>Ca, мг</t>
  </si>
  <si>
    <t>E, мг</t>
  </si>
  <si>
    <t>A, мг</t>
  </si>
  <si>
    <t>C, мг</t>
  </si>
  <si>
    <t>B1, мг</t>
  </si>
  <si>
    <t>Калорийность, ккал</t>
  </si>
  <si>
    <t>Углеводы, г</t>
  </si>
  <si>
    <t>Жиры, г</t>
  </si>
  <si>
    <t>Белки, г</t>
  </si>
  <si>
    <t>Средннее значение за период по завтракам</t>
  </si>
  <si>
    <t>ИТОГО ЗА ДЕНЬ:</t>
  </si>
  <si>
    <t>60</t>
  </si>
  <si>
    <t>Булочка "Нежная"  на фруктозе</t>
  </si>
  <si>
    <t>560</t>
  </si>
  <si>
    <t>200</t>
  </si>
  <si>
    <t>Сок фруктовый без сахара</t>
  </si>
  <si>
    <t>518.1</t>
  </si>
  <si>
    <t>ПОЛДНИК</t>
  </si>
  <si>
    <t>30</t>
  </si>
  <si>
    <t>Хлеб ржаной</t>
  </si>
  <si>
    <t>109</t>
  </si>
  <si>
    <t xml:space="preserve">Хлебцы </t>
  </si>
  <si>
    <t>108</t>
  </si>
  <si>
    <t>Напиток из шиповника  на фруктозе</t>
  </si>
  <si>
    <t>519</t>
  </si>
  <si>
    <t>180</t>
  </si>
  <si>
    <t>Каша пшеничная рассыпчатая</t>
  </si>
  <si>
    <t>243</t>
  </si>
  <si>
    <t>100</t>
  </si>
  <si>
    <t>Шницели куринные, припущенные с соусом</t>
  </si>
  <si>
    <t>412.2</t>
  </si>
  <si>
    <t>250</t>
  </si>
  <si>
    <t>Щи из свежей капусты с картофелем на курином бульоне</t>
  </si>
  <si>
    <t>142.3</t>
  </si>
  <si>
    <t>Морковь отварная</t>
  </si>
  <si>
    <t>16</t>
  </si>
  <si>
    <t>ОБЕД</t>
  </si>
  <si>
    <t>Чай  на фруктозе</t>
  </si>
  <si>
    <t>493</t>
  </si>
  <si>
    <t>Макаронные изделия, запеченные с сыром</t>
  </si>
  <si>
    <t>296</t>
  </si>
  <si>
    <t>ЗАВТРАК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</si>
  <si>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</si>
  <si>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</si>
  <si>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</si>
  <si>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</si>
  <si>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</si>
  <si>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</si>
  <si>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</si>
  <si>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</si>
  <si>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</si>
  <si>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</si>
  <si>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</si>
  <si>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</si>
  <si>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</si>
  <si>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</si>
  <si>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</si>
  <si>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Fe</t>
  </si>
  <si>
    <t>Mg</t>
  </si>
  <si>
    <t>P</t>
  </si>
  <si>
    <t>Ca</t>
  </si>
  <si>
    <t>E</t>
  </si>
  <si>
    <t>A</t>
  </si>
  <si>
    <t>C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</si>
  <si>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</si>
  <si>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</si>
  <si>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</si>
  <si>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</si>
  <si>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</si>
  <si>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</si>
  <si>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</si>
  <si>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>Пищевые вещества, г</t>
  </si>
  <si>
    <t>Масса порции, г</t>
  </si>
  <si>
    <t>Прием пищи, наименование блюда</t>
  </si>
  <si>
    <t>№ рец.</t>
  </si>
  <si>
    <t>12-18 лет</t>
  </si>
  <si>
    <t>Возрастная категория:</t>
  </si>
  <si>
    <t>осенне-зимний</t>
  </si>
  <si>
    <t>Сезон:</t>
  </si>
  <si>
    <t>День 10</t>
  </si>
  <si>
    <t>День:</t>
  </si>
  <si>
    <t>Пирожки печеные  капустой  на фруктозе</t>
  </si>
  <si>
    <t>542</t>
  </si>
  <si>
    <t>Кисель из концентрата плодового или ягодного  на фруктозе</t>
  </si>
  <si>
    <t>503</t>
  </si>
  <si>
    <t>Компот из смеси сухофруктов  на фруктозе</t>
  </si>
  <si>
    <t>508</t>
  </si>
  <si>
    <t>Рагу из овощей</t>
  </si>
  <si>
    <t>195.1</t>
  </si>
  <si>
    <t>Котлеты рыбные с соусом</t>
  </si>
  <si>
    <t>345.1</t>
  </si>
  <si>
    <t>Рассольник ленинградский вегетарианский</t>
  </si>
  <si>
    <t>134.2</t>
  </si>
  <si>
    <t>Горошек зеленый консервированный</t>
  </si>
  <si>
    <t>244</t>
  </si>
  <si>
    <t>Чай с лимоном  на фруктозе</t>
  </si>
  <si>
    <t>494</t>
  </si>
  <si>
    <t>Запеканка из творога на фруктозе</t>
  </si>
  <si>
    <t>313.2</t>
  </si>
  <si>
    <t>День 9</t>
  </si>
  <si>
    <t>50</t>
  </si>
  <si>
    <t>Ватрушки с творожным фаршем  на фруктозе</t>
  </si>
  <si>
    <t>541.1</t>
  </si>
  <si>
    <t>Кисломолочный продукт</t>
  </si>
  <si>
    <t>516.1</t>
  </si>
  <si>
    <t>Компот из кураги  на фруктозе</t>
  </si>
  <si>
    <t>512.1</t>
  </si>
  <si>
    <t>Каша гречневая рассыпчатая</t>
  </si>
  <si>
    <t>237</t>
  </si>
  <si>
    <t>Суфле из кур с соусом</t>
  </si>
  <si>
    <t>408</t>
  </si>
  <si>
    <t>Суп картофельный с бобовыми на курином бульоне</t>
  </si>
  <si>
    <t>144.2</t>
  </si>
  <si>
    <t>Свекла отварная</t>
  </si>
  <si>
    <t>17</t>
  </si>
  <si>
    <t>Каша "Дружба"  на фруктозе</t>
  </si>
  <si>
    <t>260</t>
  </si>
  <si>
    <t>День 8</t>
  </si>
  <si>
    <t>Пирожки печеные  с капустным фаршем на фруктозе</t>
  </si>
  <si>
    <t>543.2</t>
  </si>
  <si>
    <t>Компот из замороженной ягоды  на фруктозе</t>
  </si>
  <si>
    <t>511.1</t>
  </si>
  <si>
    <t>Макаронные изделия отварные</t>
  </si>
  <si>
    <t>291</t>
  </si>
  <si>
    <t>Сосиски отварные в соусе</t>
  </si>
  <si>
    <t>395.1</t>
  </si>
  <si>
    <t>Борщ с капустой и картофелем вегетарианский со сметаной</t>
  </si>
  <si>
    <t>128.1</t>
  </si>
  <si>
    <t>Икра кабачковая (промышленного производства)</t>
  </si>
  <si>
    <t>115</t>
  </si>
  <si>
    <t>Омлет белковый  с зеленым горошком</t>
  </si>
  <si>
    <t>302</t>
  </si>
  <si>
    <t>День 7</t>
  </si>
  <si>
    <t>70</t>
  </si>
  <si>
    <t>Шанежка наливная на фруктозе</t>
  </si>
  <si>
    <t>550</t>
  </si>
  <si>
    <t>Какао с молоком (1-й вариант)  на фруктозе</t>
  </si>
  <si>
    <t>496</t>
  </si>
  <si>
    <t>280</t>
  </si>
  <si>
    <t>Плов из отварной птицы</t>
  </si>
  <si>
    <t>406</t>
  </si>
  <si>
    <t>Суп картофельный с зеленым горошком</t>
  </si>
  <si>
    <t>144.1</t>
  </si>
  <si>
    <t>Огурцы соленые</t>
  </si>
  <si>
    <t>107</t>
  </si>
  <si>
    <t>Сыр твердый порциями</t>
  </si>
  <si>
    <t>100.1</t>
  </si>
  <si>
    <t>Каша пшеничная вязкая  на фруктозе</t>
  </si>
  <si>
    <t>256</t>
  </si>
  <si>
    <t>День 6</t>
  </si>
  <si>
    <t>Гребешок с повидлом  на фруктозе</t>
  </si>
  <si>
    <t>573</t>
  </si>
  <si>
    <t>Компот из кураги</t>
  </si>
  <si>
    <t>Котлеты куринные, припущенные с соусом</t>
  </si>
  <si>
    <t>412.1</t>
  </si>
  <si>
    <t>Рассольник ленинградский на курином бульоне</t>
  </si>
  <si>
    <t>134.1</t>
  </si>
  <si>
    <t>День 5</t>
  </si>
  <si>
    <t>40</t>
  </si>
  <si>
    <t xml:space="preserve">Косичка с сахаром на фруктозе </t>
  </si>
  <si>
    <t>555.1</t>
  </si>
  <si>
    <t xml:space="preserve">Сок фруктовый без сахара </t>
  </si>
  <si>
    <t xml:space="preserve">Компот из смеси сухофруктов на фруктозе </t>
  </si>
  <si>
    <t>Рис отварной</t>
  </si>
  <si>
    <t>414</t>
  </si>
  <si>
    <t>Биточки рыбные с соусом</t>
  </si>
  <si>
    <t>345.2</t>
  </si>
  <si>
    <t>Щи из свежей капусты с картофелем вегетарианские со сметаной</t>
  </si>
  <si>
    <t>142.1</t>
  </si>
  <si>
    <t xml:space="preserve">Кофейный напиток с молоком на фруктозе </t>
  </si>
  <si>
    <t>501</t>
  </si>
  <si>
    <t xml:space="preserve">Каша манная вязкая на фруктозе </t>
  </si>
  <si>
    <t>День 4</t>
  </si>
  <si>
    <t xml:space="preserve">Ватрушка с сыром на фруктозе </t>
  </si>
  <si>
    <t>533</t>
  </si>
  <si>
    <t xml:space="preserve">Компот из замороженной ягоды на фруктозе </t>
  </si>
  <si>
    <t>Напиток из шиповника</t>
  </si>
  <si>
    <t>Курица в соусе томатном</t>
  </si>
  <si>
    <t>405</t>
  </si>
  <si>
    <t xml:space="preserve">Чай  на фруктозе </t>
  </si>
  <si>
    <t xml:space="preserve">Запеканка из творога  на фруктозе </t>
  </si>
  <si>
    <t>313.1</t>
  </si>
  <si>
    <t>День 3</t>
  </si>
  <si>
    <t xml:space="preserve">Пирог морковный на фруктозе </t>
  </si>
  <si>
    <t>221</t>
  </si>
  <si>
    <t>Свекольник</t>
  </si>
  <si>
    <t>131</t>
  </si>
  <si>
    <t>Кукуруза консервированная</t>
  </si>
  <si>
    <t>245</t>
  </si>
  <si>
    <t>Батон нарезной</t>
  </si>
  <si>
    <t>111</t>
  </si>
  <si>
    <t>Омлет белковый с зеленым горошком</t>
  </si>
  <si>
    <t>День 2</t>
  </si>
  <si>
    <t>Бантики с корицей на фруктозе</t>
  </si>
  <si>
    <t>646</t>
  </si>
  <si>
    <t xml:space="preserve">Кисель из концентрата плодового или ягодного  на фруктозе </t>
  </si>
  <si>
    <t>Каша из гороха с маслом</t>
  </si>
  <si>
    <t>418.1</t>
  </si>
  <si>
    <t xml:space="preserve">Кнели из кур </t>
  </si>
  <si>
    <t>411</t>
  </si>
  <si>
    <t xml:space="preserve">Суп картофельный с овощами </t>
  </si>
  <si>
    <t>147</t>
  </si>
  <si>
    <t>Чай с фруктозой</t>
  </si>
  <si>
    <t xml:space="preserve">Каша пшенная молочная жидкая на фруктозе </t>
  </si>
  <si>
    <t>267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</si>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</sst>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2" fontId="2" fillId="0" borderId="1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/>
    </xf>
    <xf numFmtId="2" fontId="3" fillId="0" borderId="16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6" xfId="1" applyFont="1" applyBorder="1" applyAlignment="1">
      <alignment wrapText="1"/>
    </xf>
    <xf numFmtId="0" fontId="3" fillId="0" borderId="17" xfId="1" applyFont="1" applyBorder="1"/>
    <xf numFmtId="2" fontId="4" fillId="0" borderId="18" xfId="1" applyNumberFormat="1" applyFont="1" applyBorder="1" applyAlignment="1">
      <alignment horizontal="center"/>
    </xf>
    <xf numFmtId="2" fontId="4" fillId="0" borderId="19" xfId="1" applyNumberFormat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9" xfId="1" applyFont="1" applyBorder="1" applyAlignment="1">
      <alignment wrapText="1"/>
    </xf>
    <xf numFmtId="0" fontId="4" fillId="0" borderId="20" xfId="1" applyFont="1" applyBorder="1"/>
    <xf numFmtId="2" fontId="5" fillId="0" borderId="19" xfId="1" applyNumberFormat="1" applyFont="1" applyBorder="1" applyAlignment="1">
      <alignment horizontal="center"/>
    </xf>
    <xf numFmtId="0" fontId="3" fillId="0" borderId="19" xfId="1" applyFont="1" applyBorder="1" applyAlignment="1">
      <alignment wrapText="1"/>
    </xf>
    <xf numFmtId="2" fontId="3" fillId="0" borderId="21" xfId="1" quotePrefix="1" applyNumberFormat="1" applyFont="1" applyBorder="1" applyAlignment="1">
      <alignment horizontal="center" vertical="center" wrapText="1"/>
    </xf>
    <xf numFmtId="2" fontId="3" fillId="0" borderId="22" xfId="1" quotePrefix="1" applyNumberFormat="1" applyFont="1" applyBorder="1" applyAlignment="1">
      <alignment horizontal="center" vertical="center" wrapText="1"/>
    </xf>
    <xf numFmtId="1" fontId="3" fillId="0" borderId="22" xfId="1" quotePrefix="1" applyNumberFormat="1" applyFont="1" applyBorder="1" applyAlignment="1">
      <alignment horizontal="center" vertical="center" wrapText="1"/>
    </xf>
    <xf numFmtId="0" fontId="3" fillId="0" borderId="22" xfId="1" quotePrefix="1" applyFont="1" applyBorder="1" applyAlignment="1">
      <alignment horizontal="center" vertical="center" wrapText="1"/>
    </xf>
    <xf numFmtId="1" fontId="3" fillId="0" borderId="14" xfId="1" quotePrefix="1" applyNumberFormat="1" applyFont="1" applyBorder="1" applyAlignment="1">
      <alignment horizontal="center" vertical="center" wrapText="1"/>
    </xf>
    <xf numFmtId="2" fontId="3" fillId="0" borderId="23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3" fillId="0" borderId="24" xfId="1" applyNumberFormat="1" applyFont="1" applyBorder="1" applyAlignment="1">
      <alignment horizontal="center" vertical="center" wrapText="1"/>
    </xf>
    <xf numFmtId="2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1" fontId="3" fillId="0" borderId="26" xfId="1" applyNumberFormat="1" applyFont="1" applyBorder="1" applyAlignment="1">
      <alignment horizontal="center" vertical="center" wrapText="1"/>
    </xf>
    <xf numFmtId="2" fontId="3" fillId="0" borderId="27" xfId="1" applyNumberFormat="1" applyFont="1" applyBorder="1" applyAlignment="1">
      <alignment horizontal="center" vertical="center" wrapText="1"/>
    </xf>
    <xf numFmtId="2" fontId="3" fillId="0" borderId="2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22" xfId="1" applyNumberFormat="1" applyFont="1" applyBorder="1" applyAlignment="1">
      <alignment horizontal="center" vertical="center" wrapText="1"/>
    </xf>
    <xf numFmtId="1" fontId="3" fillId="0" borderId="22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1" fontId="3" fillId="0" borderId="4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1" fontId="3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1" fontId="3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1" fontId="4" fillId="0" borderId="0" xfId="1" applyNumberFormat="1" applyFont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abSelected="1" topLeftCell="A151" workbookViewId="0">
      <selection activeCell="B215" sqref="B215"/>
    </sheetView>
  </sheetViews>
  <sheetFormatPr defaultRowHeight="15" x14ac:dyDescent="0.25"/>
  <cols>
    <col min="1" max="1" width="9.140625" style="1"/>
    <col min="2" max="2" width="35" style="1" bestFit="1" customWidth="1"/>
    <col min="3" max="16384" width="9.140625" style="1"/>
  </cols>
  <sheetData>
    <row r="1" spans="1:15" x14ac:dyDescent="0.25">
      <c r="A1" s="57" t="s">
        <v>85</v>
      </c>
      <c r="B1" s="58" t="s">
        <v>210</v>
      </c>
      <c r="C1" s="51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7" t="s">
        <v>83</v>
      </c>
      <c r="B2" s="56" t="s">
        <v>82</v>
      </c>
      <c r="C2" s="5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25">
      <c r="A3" s="55" t="s">
        <v>81</v>
      </c>
      <c r="B3" s="54" t="s">
        <v>80</v>
      </c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15.75" thickBot="1" x14ac:dyDescent="0.3">
      <c r="A4" s="53"/>
      <c r="B4" s="52"/>
      <c r="C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49" t="s">
        <v>79</v>
      </c>
      <c r="B5" s="48" t="s">
        <v>78</v>
      </c>
      <c r="C5" s="47" t="s">
        <v>77</v>
      </c>
      <c r="D5" s="46" t="s">
        <v>76</v>
      </c>
      <c r="E5" s="46"/>
      <c r="F5" s="46"/>
      <c r="G5" s="46" t="s">
        <v>75</v>
      </c>
      <c r="H5" s="46" t="s">
        <v>74</v>
      </c>
      <c r="I5" s="46"/>
      <c r="J5" s="46"/>
      <c r="K5" s="46"/>
      <c r="L5" s="45" t="s">
        <v>73</v>
      </c>
      <c r="M5" s="44"/>
      <c r="N5" s="44"/>
      <c r="O5" s="43"/>
    </row>
    <row r="6" spans="1:15" ht="26.25" thickBot="1" x14ac:dyDescent="0.3">
      <c r="A6" s="42"/>
      <c r="B6" s="41"/>
      <c r="C6" s="40"/>
      <c r="D6" s="38" t="s">
        <v>72</v>
      </c>
      <c r="E6" s="38" t="s">
        <v>71</v>
      </c>
      <c r="F6" s="38" t="s">
        <v>70</v>
      </c>
      <c r="G6" s="39"/>
      <c r="H6" s="38" t="s">
        <v>69</v>
      </c>
      <c r="I6" s="38" t="s">
        <v>68</v>
      </c>
      <c r="J6" s="38" t="s">
        <v>67</v>
      </c>
      <c r="K6" s="38" t="s">
        <v>66</v>
      </c>
      <c r="L6" s="38" t="s">
        <v>65</v>
      </c>
      <c r="M6" s="37" t="s">
        <v>64</v>
      </c>
      <c r="N6" s="37" t="s">
        <v>63</v>
      </c>
      <c r="O6" s="36" t="s">
        <v>62</v>
      </c>
    </row>
    <row r="7" spans="1:15" x14ac:dyDescent="0.25">
      <c r="A7" s="35" t="s">
        <v>61</v>
      </c>
      <c r="B7" s="34" t="s">
        <v>60</v>
      </c>
      <c r="C7" s="33" t="s">
        <v>59</v>
      </c>
      <c r="D7" s="32" t="s">
        <v>58</v>
      </c>
      <c r="E7" s="32" t="s">
        <v>57</v>
      </c>
      <c r="F7" s="32" t="s">
        <v>56</v>
      </c>
      <c r="G7" s="32" t="s">
        <v>55</v>
      </c>
      <c r="H7" s="32" t="s">
        <v>54</v>
      </c>
      <c r="I7" s="32" t="s">
        <v>53</v>
      </c>
      <c r="J7" s="32" t="s">
        <v>52</v>
      </c>
      <c r="K7" s="32" t="s">
        <v>51</v>
      </c>
      <c r="L7" s="32" t="s">
        <v>50</v>
      </c>
      <c r="M7" s="32" t="s">
        <v>49</v>
      </c>
      <c r="N7" s="32" t="s">
        <v>48</v>
      </c>
      <c r="O7" s="31" t="s">
        <v>47</v>
      </c>
    </row>
    <row r="8" spans="1:15" x14ac:dyDescent="0.25">
      <c r="A8" s="28"/>
      <c r="B8" s="30" t="s">
        <v>46</v>
      </c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</row>
    <row r="9" spans="1:15" ht="26.25" x14ac:dyDescent="0.25">
      <c r="A9" s="28" t="s">
        <v>209</v>
      </c>
      <c r="B9" s="27" t="s">
        <v>208</v>
      </c>
      <c r="C9" s="26" t="s">
        <v>19</v>
      </c>
      <c r="D9" s="25">
        <v>7.92</v>
      </c>
      <c r="E9" s="25">
        <v>7.98</v>
      </c>
      <c r="F9" s="25">
        <v>36.94</v>
      </c>
      <c r="G9" s="25">
        <v>292.26</v>
      </c>
      <c r="H9" s="25">
        <v>0.22</v>
      </c>
      <c r="I9" s="25">
        <v>1.46</v>
      </c>
      <c r="J9" s="25">
        <v>0</v>
      </c>
      <c r="K9" s="25">
        <v>0</v>
      </c>
      <c r="L9" s="25">
        <v>149.32</v>
      </c>
      <c r="M9" s="25">
        <v>0</v>
      </c>
      <c r="N9" s="25">
        <v>0.56000000000000005</v>
      </c>
      <c r="O9" s="24">
        <v>1.22</v>
      </c>
    </row>
    <row r="10" spans="1:15" x14ac:dyDescent="0.25">
      <c r="A10" s="28" t="s">
        <v>27</v>
      </c>
      <c r="B10" s="27" t="s">
        <v>26</v>
      </c>
      <c r="C10" s="26" t="s">
        <v>23</v>
      </c>
      <c r="D10" s="25">
        <v>2.37</v>
      </c>
      <c r="E10" s="25">
        <v>0.3</v>
      </c>
      <c r="F10" s="25">
        <v>14.76</v>
      </c>
      <c r="G10" s="25">
        <v>70.5</v>
      </c>
      <c r="H10" s="25">
        <v>0.06</v>
      </c>
      <c r="I10" s="25">
        <v>0</v>
      </c>
      <c r="J10" s="25">
        <v>0</v>
      </c>
      <c r="K10" s="25">
        <v>0</v>
      </c>
      <c r="L10" s="25">
        <v>6.9</v>
      </c>
      <c r="M10" s="25">
        <v>0</v>
      </c>
      <c r="N10" s="25">
        <v>0</v>
      </c>
      <c r="O10" s="24">
        <v>0.56999999999999995</v>
      </c>
    </row>
    <row r="11" spans="1:15" x14ac:dyDescent="0.25">
      <c r="A11" s="28" t="s">
        <v>43</v>
      </c>
      <c r="B11" s="27" t="s">
        <v>207</v>
      </c>
      <c r="C11" s="26" t="s">
        <v>19</v>
      </c>
      <c r="D11" s="25">
        <v>0.1</v>
      </c>
      <c r="E11" s="25">
        <v>0</v>
      </c>
      <c r="F11" s="25">
        <v>15</v>
      </c>
      <c r="G11" s="25">
        <v>60</v>
      </c>
      <c r="H11" s="25">
        <v>0</v>
      </c>
      <c r="I11" s="25">
        <v>0</v>
      </c>
      <c r="J11" s="25">
        <v>0</v>
      </c>
      <c r="K11" s="25">
        <v>0</v>
      </c>
      <c r="L11" s="25">
        <v>11</v>
      </c>
      <c r="M11" s="25">
        <v>3</v>
      </c>
      <c r="N11" s="25">
        <v>1</v>
      </c>
      <c r="O11" s="24">
        <v>0.3</v>
      </c>
    </row>
    <row r="12" spans="1:15" x14ac:dyDescent="0.25">
      <c r="A12" s="28"/>
      <c r="B12" s="30" t="s">
        <v>41</v>
      </c>
      <c r="C12" s="26"/>
      <c r="D12" s="29">
        <f>SUM(D9:D11)</f>
        <v>10.389999999999999</v>
      </c>
      <c r="E12" s="29">
        <f>SUM(E9:E11)</f>
        <v>8.2800000000000011</v>
      </c>
      <c r="F12" s="29">
        <f>SUM(F9:F11)</f>
        <v>66.699999999999989</v>
      </c>
      <c r="G12" s="29">
        <f>SUM(G9:G11)</f>
        <v>422.76</v>
      </c>
      <c r="H12" s="29">
        <f>SUM(H9:H11)</f>
        <v>0.28000000000000003</v>
      </c>
      <c r="I12" s="29">
        <f>SUM(I9:I11)</f>
        <v>1.46</v>
      </c>
      <c r="J12" s="29">
        <f>SUM(J9:J11)</f>
        <v>0</v>
      </c>
      <c r="K12" s="29">
        <f>SUM(K9:K11)</f>
        <v>0</v>
      </c>
      <c r="L12" s="29">
        <f>SUM(L9:L11)</f>
        <v>167.22</v>
      </c>
      <c r="M12" s="29">
        <f>SUM(M9:M11)</f>
        <v>3</v>
      </c>
      <c r="N12" s="29">
        <f>SUM(N9:N11)</f>
        <v>1.56</v>
      </c>
      <c r="O12" s="29">
        <f>SUM(O9:O11)</f>
        <v>2.09</v>
      </c>
    </row>
    <row r="13" spans="1:15" ht="26.25" x14ac:dyDescent="0.25">
      <c r="A13" s="28" t="s">
        <v>134</v>
      </c>
      <c r="B13" s="27" t="s">
        <v>133</v>
      </c>
      <c r="C13" s="26" t="s">
        <v>33</v>
      </c>
      <c r="D13" s="25">
        <v>1.9</v>
      </c>
      <c r="E13" s="25">
        <v>8.9</v>
      </c>
      <c r="F13" s="25">
        <v>7.7</v>
      </c>
      <c r="G13" s="25">
        <v>119</v>
      </c>
      <c r="H13" s="25">
        <v>0.02</v>
      </c>
      <c r="I13" s="25">
        <v>7</v>
      </c>
      <c r="J13" s="25">
        <v>0</v>
      </c>
      <c r="K13" s="25">
        <v>3.1</v>
      </c>
      <c r="L13" s="25">
        <v>41</v>
      </c>
      <c r="M13" s="25">
        <v>37</v>
      </c>
      <c r="N13" s="25">
        <v>15</v>
      </c>
      <c r="O13" s="24">
        <v>0.7</v>
      </c>
    </row>
    <row r="14" spans="1:15" x14ac:dyDescent="0.25">
      <c r="A14" s="28" t="s">
        <v>206</v>
      </c>
      <c r="B14" s="27" t="s">
        <v>205</v>
      </c>
      <c r="C14" s="26" t="s">
        <v>36</v>
      </c>
      <c r="D14" s="25">
        <v>2.7</v>
      </c>
      <c r="E14" s="25">
        <v>2.85</v>
      </c>
      <c r="F14" s="25">
        <v>18.829999999999998</v>
      </c>
      <c r="G14" s="25">
        <v>111.25</v>
      </c>
      <c r="H14" s="25">
        <v>0.15</v>
      </c>
      <c r="I14" s="25">
        <v>21.824999999999999</v>
      </c>
      <c r="J14" s="25">
        <v>0</v>
      </c>
      <c r="K14" s="25">
        <v>0.125</v>
      </c>
      <c r="L14" s="25">
        <v>29.35</v>
      </c>
      <c r="M14" s="25">
        <v>70.8</v>
      </c>
      <c r="N14" s="25">
        <v>29.85</v>
      </c>
      <c r="O14" s="24">
        <v>1.35</v>
      </c>
    </row>
    <row r="15" spans="1:15" x14ac:dyDescent="0.25">
      <c r="A15" s="28" t="s">
        <v>204</v>
      </c>
      <c r="B15" s="27" t="s">
        <v>203</v>
      </c>
      <c r="C15" s="26" t="s">
        <v>33</v>
      </c>
      <c r="D15" s="25">
        <v>17.3</v>
      </c>
      <c r="E15" s="25">
        <v>17.600000000000001</v>
      </c>
      <c r="F15" s="25">
        <v>7.43</v>
      </c>
      <c r="G15" s="25">
        <v>246</v>
      </c>
      <c r="H15" s="25">
        <v>7.0000000000000007E-2</v>
      </c>
      <c r="I15" s="25">
        <v>1.61</v>
      </c>
      <c r="J15" s="25">
        <v>0.06</v>
      </c>
      <c r="K15" s="25">
        <v>0.22</v>
      </c>
      <c r="L15" s="25">
        <v>9.5299999999999994</v>
      </c>
      <c r="M15" s="25">
        <v>166.62</v>
      </c>
      <c r="N15" s="25">
        <v>81.540000000000006</v>
      </c>
      <c r="O15" s="24">
        <v>1.36</v>
      </c>
    </row>
    <row r="16" spans="1:15" x14ac:dyDescent="0.25">
      <c r="A16" s="28" t="s">
        <v>202</v>
      </c>
      <c r="B16" s="27" t="s">
        <v>201</v>
      </c>
      <c r="C16" s="26" t="s">
        <v>30</v>
      </c>
      <c r="D16" s="25">
        <v>17.3</v>
      </c>
      <c r="E16" s="25">
        <v>5.27</v>
      </c>
      <c r="F16" s="25">
        <v>34.020000000000003</v>
      </c>
      <c r="G16" s="25">
        <v>252</v>
      </c>
      <c r="H16" s="25">
        <v>0.72</v>
      </c>
      <c r="I16" s="25">
        <v>0</v>
      </c>
      <c r="J16" s="25">
        <v>0</v>
      </c>
      <c r="K16" s="25">
        <v>0</v>
      </c>
      <c r="L16" s="25">
        <v>110.34</v>
      </c>
      <c r="M16" s="25">
        <v>0</v>
      </c>
      <c r="N16" s="25">
        <v>1.8</v>
      </c>
      <c r="O16" s="24">
        <v>5.9939999999999998</v>
      </c>
    </row>
    <row r="17" spans="1:15" ht="26.25" x14ac:dyDescent="0.25">
      <c r="A17" s="28" t="s">
        <v>91</v>
      </c>
      <c r="B17" s="27" t="s">
        <v>167</v>
      </c>
      <c r="C17" s="26" t="s">
        <v>19</v>
      </c>
      <c r="D17" s="25">
        <v>0.5</v>
      </c>
      <c r="E17" s="25">
        <v>0</v>
      </c>
      <c r="F17" s="25">
        <v>27</v>
      </c>
      <c r="G17" s="25">
        <v>110</v>
      </c>
      <c r="H17" s="25">
        <v>0</v>
      </c>
      <c r="I17" s="25">
        <v>0.5</v>
      </c>
      <c r="J17" s="25">
        <v>0</v>
      </c>
      <c r="K17" s="25">
        <v>0</v>
      </c>
      <c r="L17" s="25">
        <v>28</v>
      </c>
      <c r="M17" s="25">
        <v>19</v>
      </c>
      <c r="N17" s="25">
        <v>7</v>
      </c>
      <c r="O17" s="24">
        <v>1.5</v>
      </c>
    </row>
    <row r="18" spans="1:15" x14ac:dyDescent="0.25">
      <c r="A18" s="28" t="s">
        <v>27</v>
      </c>
      <c r="B18" s="27" t="s">
        <v>26</v>
      </c>
      <c r="C18" s="26" t="s">
        <v>23</v>
      </c>
      <c r="D18" s="25">
        <v>2.37</v>
      </c>
      <c r="E18" s="25">
        <v>0.3</v>
      </c>
      <c r="F18" s="25">
        <v>14.76</v>
      </c>
      <c r="G18" s="25">
        <v>70.5</v>
      </c>
      <c r="H18" s="25">
        <v>0.06</v>
      </c>
      <c r="I18" s="25">
        <v>0</v>
      </c>
      <c r="J18" s="25">
        <v>0</v>
      </c>
      <c r="K18" s="25">
        <v>0</v>
      </c>
      <c r="L18" s="25">
        <v>6.9</v>
      </c>
      <c r="M18" s="25">
        <v>0</v>
      </c>
      <c r="N18" s="25">
        <v>0</v>
      </c>
      <c r="O18" s="24">
        <v>0.56999999999999995</v>
      </c>
    </row>
    <row r="19" spans="1:15" x14ac:dyDescent="0.25">
      <c r="A19" s="28" t="s">
        <v>25</v>
      </c>
      <c r="B19" s="27" t="s">
        <v>24</v>
      </c>
      <c r="C19" s="26" t="s">
        <v>23</v>
      </c>
      <c r="D19" s="25">
        <v>1.98</v>
      </c>
      <c r="E19" s="25">
        <v>0.36</v>
      </c>
      <c r="F19" s="25">
        <v>10.02</v>
      </c>
      <c r="G19" s="25">
        <v>52.2</v>
      </c>
      <c r="H19" s="25">
        <v>5.3999999999999999E-2</v>
      </c>
      <c r="I19" s="25">
        <v>0</v>
      </c>
      <c r="J19" s="25">
        <v>0</v>
      </c>
      <c r="K19" s="25">
        <v>0.42</v>
      </c>
      <c r="L19" s="25">
        <v>10.5</v>
      </c>
      <c r="M19" s="25">
        <v>47.4</v>
      </c>
      <c r="N19" s="25">
        <v>14.1</v>
      </c>
      <c r="O19" s="24">
        <v>1.17</v>
      </c>
    </row>
    <row r="20" spans="1:15" x14ac:dyDescent="0.25">
      <c r="A20" s="28"/>
      <c r="B20" s="30" t="s">
        <v>22</v>
      </c>
      <c r="C20" s="26"/>
      <c r="D20" s="29">
        <f>SUM(D13:D19)</f>
        <v>44.05</v>
      </c>
      <c r="E20" s="29">
        <f>SUM(E13:E19)</f>
        <v>35.28</v>
      </c>
      <c r="F20" s="29">
        <f>SUM(F13:F19)</f>
        <v>119.75999999999999</v>
      </c>
      <c r="G20" s="29">
        <f>SUM(G13:G19)</f>
        <v>960.95</v>
      </c>
      <c r="H20" s="29">
        <f>SUM(H13:H19)</f>
        <v>1.0740000000000001</v>
      </c>
      <c r="I20" s="29">
        <f>SUM(I13:I19)</f>
        <v>30.934999999999999</v>
      </c>
      <c r="J20" s="29">
        <f>SUM(J13:J19)</f>
        <v>0.06</v>
      </c>
      <c r="K20" s="29">
        <f>SUM(K13:K19)</f>
        <v>3.8650000000000002</v>
      </c>
      <c r="L20" s="29">
        <f>SUM(L13:L19)</f>
        <v>235.62</v>
      </c>
      <c r="M20" s="29">
        <f>SUM(M13:M19)</f>
        <v>340.82</v>
      </c>
      <c r="N20" s="29">
        <f>SUM(N13:N19)</f>
        <v>149.29000000000002</v>
      </c>
      <c r="O20" s="29">
        <f>SUM(O13:O19)</f>
        <v>12.644</v>
      </c>
    </row>
    <row r="21" spans="1:15" ht="26.25" x14ac:dyDescent="0.25">
      <c r="A21" s="28" t="s">
        <v>89</v>
      </c>
      <c r="B21" s="27" t="s">
        <v>200</v>
      </c>
      <c r="C21" s="26" t="s">
        <v>19</v>
      </c>
      <c r="D21" s="25">
        <v>1.4</v>
      </c>
      <c r="E21" s="25">
        <v>0</v>
      </c>
      <c r="F21" s="25">
        <v>29</v>
      </c>
      <c r="G21" s="25">
        <v>122</v>
      </c>
      <c r="H21" s="25">
        <v>0</v>
      </c>
      <c r="I21" s="25">
        <v>0</v>
      </c>
      <c r="J21" s="25">
        <v>0</v>
      </c>
      <c r="K21" s="25">
        <v>0</v>
      </c>
      <c r="L21" s="25">
        <v>1</v>
      </c>
      <c r="M21" s="25">
        <v>0</v>
      </c>
      <c r="N21" s="25">
        <v>0</v>
      </c>
      <c r="O21" s="24">
        <v>0.1</v>
      </c>
    </row>
    <row r="22" spans="1:15" x14ac:dyDescent="0.25">
      <c r="A22" s="28" t="s">
        <v>199</v>
      </c>
      <c r="B22" s="27" t="s">
        <v>198</v>
      </c>
      <c r="C22" s="26" t="s">
        <v>16</v>
      </c>
      <c r="D22" s="25">
        <v>5.0999999999999996</v>
      </c>
      <c r="E22" s="25">
        <v>5.3</v>
      </c>
      <c r="F22" s="25">
        <v>39.4</v>
      </c>
      <c r="G22" s="25">
        <v>226</v>
      </c>
      <c r="H22" s="25">
        <v>0.06</v>
      </c>
      <c r="I22" s="25">
        <v>0</v>
      </c>
      <c r="J22" s="25">
        <v>4.8000000000000001E-2</v>
      </c>
      <c r="K22" s="25">
        <v>0.70199999999999996</v>
      </c>
      <c r="L22" s="25">
        <v>16.998000000000001</v>
      </c>
      <c r="M22" s="25">
        <v>48</v>
      </c>
      <c r="N22" s="25">
        <v>7.0019999999999998</v>
      </c>
      <c r="O22" s="24">
        <v>0.70199999999999996</v>
      </c>
    </row>
    <row r="23" spans="1:15" ht="15.75" thickBot="1" x14ac:dyDescent="0.3">
      <c r="A23" s="23"/>
      <c r="B23" s="22" t="s">
        <v>15</v>
      </c>
      <c r="C23" s="21"/>
      <c r="D23" s="20">
        <v>63.259999999999991</v>
      </c>
      <c r="E23" s="20">
        <v>51.81</v>
      </c>
      <c r="F23" s="20">
        <v>254.86</v>
      </c>
      <c r="G23" s="20">
        <v>1768.11</v>
      </c>
      <c r="H23" s="20">
        <v>1.4180000000000001</v>
      </c>
      <c r="I23" s="20">
        <v>32.464999999999996</v>
      </c>
      <c r="J23" s="20">
        <v>0.13700000000000001</v>
      </c>
      <c r="K23" s="20">
        <v>4.617</v>
      </c>
      <c r="L23" s="20">
        <v>508.83800000000002</v>
      </c>
      <c r="M23" s="20">
        <v>441.82</v>
      </c>
      <c r="N23" s="20">
        <v>161.35200000000003</v>
      </c>
      <c r="O23" s="19">
        <v>15.636000000000001</v>
      </c>
    </row>
    <row r="24" spans="1:15" x14ac:dyDescent="0.25">
      <c r="A24" s="59"/>
      <c r="B24" s="58"/>
      <c r="C24" s="51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x14ac:dyDescent="0.25">
      <c r="A25" s="57" t="s">
        <v>85</v>
      </c>
      <c r="B25" s="58" t="s">
        <v>197</v>
      </c>
      <c r="C25" s="51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x14ac:dyDescent="0.25">
      <c r="A26" s="57" t="s">
        <v>83</v>
      </c>
      <c r="B26" s="56" t="s">
        <v>82</v>
      </c>
      <c r="C26" s="5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 x14ac:dyDescent="0.25">
      <c r="A27" s="55" t="s">
        <v>81</v>
      </c>
      <c r="B27" s="54" t="s">
        <v>80</v>
      </c>
      <c r="C27" s="51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ht="15.75" thickBot="1" x14ac:dyDescent="0.3">
      <c r="A28" s="53"/>
      <c r="B28" s="52"/>
      <c r="C28" s="51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x14ac:dyDescent="0.25">
      <c r="A29" s="49" t="s">
        <v>79</v>
      </c>
      <c r="B29" s="48" t="s">
        <v>78</v>
      </c>
      <c r="C29" s="47" t="s">
        <v>77</v>
      </c>
      <c r="D29" s="46" t="s">
        <v>76</v>
      </c>
      <c r="E29" s="46"/>
      <c r="F29" s="46"/>
      <c r="G29" s="46" t="s">
        <v>75</v>
      </c>
      <c r="H29" s="46" t="s">
        <v>74</v>
      </c>
      <c r="I29" s="46"/>
      <c r="J29" s="46"/>
      <c r="K29" s="46"/>
      <c r="L29" s="45" t="s">
        <v>73</v>
      </c>
      <c r="M29" s="44"/>
      <c r="N29" s="44"/>
      <c r="O29" s="43"/>
    </row>
    <row r="30" spans="1:15" ht="26.25" thickBot="1" x14ac:dyDescent="0.3">
      <c r="A30" s="42"/>
      <c r="B30" s="41"/>
      <c r="C30" s="40"/>
      <c r="D30" s="38" t="s">
        <v>72</v>
      </c>
      <c r="E30" s="38" t="s">
        <v>71</v>
      </c>
      <c r="F30" s="38" t="s">
        <v>70</v>
      </c>
      <c r="G30" s="39"/>
      <c r="H30" s="38" t="s">
        <v>69</v>
      </c>
      <c r="I30" s="38" t="s">
        <v>68</v>
      </c>
      <c r="J30" s="38" t="s">
        <v>67</v>
      </c>
      <c r="K30" s="38" t="s">
        <v>66</v>
      </c>
      <c r="L30" s="38" t="s">
        <v>65</v>
      </c>
      <c r="M30" s="37" t="s">
        <v>64</v>
      </c>
      <c r="N30" s="37" t="s">
        <v>63</v>
      </c>
      <c r="O30" s="36" t="s">
        <v>62</v>
      </c>
    </row>
    <row r="31" spans="1:15" x14ac:dyDescent="0.25">
      <c r="A31" s="35" t="s">
        <v>61</v>
      </c>
      <c r="B31" s="34" t="s">
        <v>60</v>
      </c>
      <c r="C31" s="33" t="s">
        <v>59</v>
      </c>
      <c r="D31" s="32" t="s">
        <v>58</v>
      </c>
      <c r="E31" s="32" t="s">
        <v>57</v>
      </c>
      <c r="F31" s="32" t="s">
        <v>56</v>
      </c>
      <c r="G31" s="32" t="s">
        <v>55</v>
      </c>
      <c r="H31" s="32" t="s">
        <v>54</v>
      </c>
      <c r="I31" s="32" t="s">
        <v>53</v>
      </c>
      <c r="J31" s="32" t="s">
        <v>52</v>
      </c>
      <c r="K31" s="32" t="s">
        <v>51</v>
      </c>
      <c r="L31" s="32" t="s">
        <v>50</v>
      </c>
      <c r="M31" s="32" t="s">
        <v>49</v>
      </c>
      <c r="N31" s="32" t="s">
        <v>48</v>
      </c>
      <c r="O31" s="31" t="s">
        <v>47</v>
      </c>
    </row>
    <row r="32" spans="1:15" x14ac:dyDescent="0.25">
      <c r="A32" s="28"/>
      <c r="B32" s="30" t="s">
        <v>46</v>
      </c>
      <c r="C32" s="2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</row>
    <row r="33" spans="1:15" x14ac:dyDescent="0.25">
      <c r="A33" s="28" t="s">
        <v>136</v>
      </c>
      <c r="B33" s="27" t="s">
        <v>196</v>
      </c>
      <c r="C33" s="26" t="s">
        <v>19</v>
      </c>
      <c r="D33" s="25">
        <v>14.42</v>
      </c>
      <c r="E33" s="25">
        <v>20.48</v>
      </c>
      <c r="F33" s="25">
        <v>7.52</v>
      </c>
      <c r="G33" s="25">
        <v>272.72000000000003</v>
      </c>
      <c r="H33" s="25">
        <v>0.22</v>
      </c>
      <c r="I33" s="25">
        <v>10.7</v>
      </c>
      <c r="J33" s="25">
        <v>0.24</v>
      </c>
      <c r="K33" s="25">
        <v>0.56000000000000005</v>
      </c>
      <c r="L33" s="25">
        <v>150.06</v>
      </c>
      <c r="M33" s="25">
        <v>200.76</v>
      </c>
      <c r="N33" s="25">
        <v>24.3</v>
      </c>
      <c r="O33" s="24">
        <v>2.36</v>
      </c>
    </row>
    <row r="34" spans="1:15" x14ac:dyDescent="0.25">
      <c r="A34" s="28" t="s">
        <v>195</v>
      </c>
      <c r="B34" s="27" t="s">
        <v>194</v>
      </c>
      <c r="C34" s="26" t="s">
        <v>23</v>
      </c>
      <c r="D34" s="25">
        <v>2.25</v>
      </c>
      <c r="E34" s="25">
        <v>0.87</v>
      </c>
      <c r="F34" s="25">
        <v>15.42</v>
      </c>
      <c r="G34" s="25">
        <v>78.599999999999994</v>
      </c>
      <c r="H34" s="25">
        <v>3.3000000000000002E-2</v>
      </c>
      <c r="I34" s="25">
        <v>0</v>
      </c>
      <c r="J34" s="25">
        <v>0</v>
      </c>
      <c r="K34" s="25">
        <v>0.51</v>
      </c>
      <c r="L34" s="25">
        <v>5.7</v>
      </c>
      <c r="M34" s="25">
        <v>19.5</v>
      </c>
      <c r="N34" s="25">
        <v>3.9</v>
      </c>
      <c r="O34" s="24">
        <v>0.36</v>
      </c>
    </row>
    <row r="35" spans="1:15" x14ac:dyDescent="0.25">
      <c r="A35" s="28" t="s">
        <v>43</v>
      </c>
      <c r="B35" s="27" t="s">
        <v>184</v>
      </c>
      <c r="C35" s="26" t="s">
        <v>19</v>
      </c>
      <c r="D35" s="25">
        <v>0.1</v>
      </c>
      <c r="E35" s="25">
        <v>0</v>
      </c>
      <c r="F35" s="25">
        <v>15</v>
      </c>
      <c r="G35" s="25">
        <v>60</v>
      </c>
      <c r="H35" s="25">
        <v>0</v>
      </c>
      <c r="I35" s="25">
        <v>0</v>
      </c>
      <c r="J35" s="25">
        <v>0</v>
      </c>
      <c r="K35" s="25">
        <v>0</v>
      </c>
      <c r="L35" s="25">
        <v>11</v>
      </c>
      <c r="M35" s="25">
        <v>3</v>
      </c>
      <c r="N35" s="25">
        <v>1</v>
      </c>
      <c r="O35" s="24">
        <v>0.3</v>
      </c>
    </row>
    <row r="36" spans="1:15" x14ac:dyDescent="0.25">
      <c r="A36" s="28"/>
      <c r="B36" s="30" t="s">
        <v>41</v>
      </c>
      <c r="C36" s="26"/>
      <c r="D36" s="29">
        <f>SUM(D33:D35)</f>
        <v>16.770000000000003</v>
      </c>
      <c r="E36" s="29">
        <f>SUM(E33:E35)</f>
        <v>21.35</v>
      </c>
      <c r="F36" s="29">
        <f>SUM(F33:F35)</f>
        <v>37.94</v>
      </c>
      <c r="G36" s="29">
        <f>SUM(G33:G35)</f>
        <v>411.32000000000005</v>
      </c>
      <c r="H36" s="29">
        <f>SUM(H33:H35)</f>
        <v>0.253</v>
      </c>
      <c r="I36" s="29">
        <f>SUM(I33:I35)</f>
        <v>10.7</v>
      </c>
      <c r="J36" s="29">
        <f>SUM(J33:J35)</f>
        <v>0.24</v>
      </c>
      <c r="K36" s="29">
        <f>SUM(K33:K35)</f>
        <v>1.07</v>
      </c>
      <c r="L36" s="29">
        <f>SUM(L33:L35)</f>
        <v>166.76</v>
      </c>
      <c r="M36" s="29">
        <f>SUM(M33:M35)</f>
        <v>223.26</v>
      </c>
      <c r="N36" s="29">
        <f>SUM(N33:N35)</f>
        <v>29.2</v>
      </c>
      <c r="O36" s="29">
        <f>SUM(O33:O35)</f>
        <v>3.0199999999999996</v>
      </c>
    </row>
    <row r="37" spans="1:15" x14ac:dyDescent="0.25">
      <c r="A37" s="28" t="s">
        <v>193</v>
      </c>
      <c r="B37" s="27" t="s">
        <v>192</v>
      </c>
      <c r="C37" s="26" t="s">
        <v>33</v>
      </c>
      <c r="D37" s="25">
        <v>2.2000000000000002</v>
      </c>
      <c r="E37" s="25">
        <v>2.4</v>
      </c>
      <c r="F37" s="25">
        <v>11.2</v>
      </c>
      <c r="G37" s="25">
        <v>75.98</v>
      </c>
      <c r="H37" s="25">
        <v>0.02</v>
      </c>
      <c r="I37" s="25">
        <v>4.8</v>
      </c>
      <c r="J37" s="25">
        <v>0</v>
      </c>
      <c r="K37" s="25">
        <v>0</v>
      </c>
      <c r="L37" s="25">
        <v>42</v>
      </c>
      <c r="M37" s="25">
        <v>41</v>
      </c>
      <c r="N37" s="25">
        <v>13</v>
      </c>
      <c r="O37" s="24">
        <v>0</v>
      </c>
    </row>
    <row r="38" spans="1:15" x14ac:dyDescent="0.25">
      <c r="A38" s="28" t="s">
        <v>191</v>
      </c>
      <c r="B38" s="27" t="s">
        <v>190</v>
      </c>
      <c r="C38" s="26" t="s">
        <v>36</v>
      </c>
      <c r="D38" s="25">
        <v>2.25</v>
      </c>
      <c r="E38" s="25">
        <v>3.6</v>
      </c>
      <c r="F38" s="25">
        <v>16.920000000000002</v>
      </c>
      <c r="G38" s="25">
        <v>108.85</v>
      </c>
      <c r="H38" s="25">
        <v>7.4999999999999997E-2</v>
      </c>
      <c r="I38" s="25">
        <v>16.649999999999999</v>
      </c>
      <c r="J38" s="25">
        <v>0</v>
      </c>
      <c r="K38" s="25">
        <v>0.125</v>
      </c>
      <c r="L38" s="25">
        <v>46.95</v>
      </c>
      <c r="M38" s="25">
        <v>59</v>
      </c>
      <c r="N38" s="25">
        <v>27.55</v>
      </c>
      <c r="O38" s="24">
        <v>1.4750000000000001</v>
      </c>
    </row>
    <row r="39" spans="1:15" x14ac:dyDescent="0.25">
      <c r="A39" s="28" t="s">
        <v>130</v>
      </c>
      <c r="B39" s="27" t="s">
        <v>129</v>
      </c>
      <c r="C39" s="26" t="s">
        <v>33</v>
      </c>
      <c r="D39" s="25">
        <v>7.97</v>
      </c>
      <c r="E39" s="25">
        <v>13.29</v>
      </c>
      <c r="F39" s="25">
        <v>2</v>
      </c>
      <c r="G39" s="25">
        <v>165.06</v>
      </c>
      <c r="H39" s="25">
        <v>0.01</v>
      </c>
      <c r="I39" s="25">
        <v>0.01</v>
      </c>
      <c r="J39" s="25">
        <v>0</v>
      </c>
      <c r="K39" s="25">
        <v>0</v>
      </c>
      <c r="L39" s="25">
        <v>1.41</v>
      </c>
      <c r="M39" s="25">
        <v>0</v>
      </c>
      <c r="N39" s="25">
        <v>0.19</v>
      </c>
      <c r="O39" s="24">
        <v>0.03</v>
      </c>
    </row>
    <row r="40" spans="1:15" x14ac:dyDescent="0.25">
      <c r="A40" s="28" t="s">
        <v>113</v>
      </c>
      <c r="B40" s="27" t="s">
        <v>112</v>
      </c>
      <c r="C40" s="26" t="s">
        <v>30</v>
      </c>
      <c r="D40" s="25">
        <v>10.33</v>
      </c>
      <c r="E40" s="25">
        <v>10.8</v>
      </c>
      <c r="F40" s="25">
        <v>46.57</v>
      </c>
      <c r="G40" s="25">
        <v>325.3</v>
      </c>
      <c r="H40" s="25">
        <v>0.36</v>
      </c>
      <c r="I40" s="25">
        <v>0</v>
      </c>
      <c r="J40" s="25">
        <v>0</v>
      </c>
      <c r="K40" s="25">
        <v>0</v>
      </c>
      <c r="L40" s="25">
        <v>21.905999999999999</v>
      </c>
      <c r="M40" s="25">
        <v>0</v>
      </c>
      <c r="N40" s="25">
        <v>1.224</v>
      </c>
      <c r="O40" s="24">
        <v>5.49</v>
      </c>
    </row>
    <row r="41" spans="1:15" x14ac:dyDescent="0.25">
      <c r="A41" s="28" t="s">
        <v>111</v>
      </c>
      <c r="B41" s="27" t="s">
        <v>157</v>
      </c>
      <c r="C41" s="26" t="s">
        <v>19</v>
      </c>
      <c r="D41" s="25">
        <v>0.3</v>
      </c>
      <c r="E41" s="25">
        <v>0.2</v>
      </c>
      <c r="F41" s="25">
        <v>20.2</v>
      </c>
      <c r="G41" s="25">
        <v>81</v>
      </c>
      <c r="H41" s="25">
        <v>0.04</v>
      </c>
      <c r="I41" s="25">
        <v>1.48</v>
      </c>
      <c r="J41" s="25">
        <v>0.22</v>
      </c>
      <c r="K41" s="25">
        <v>2.04</v>
      </c>
      <c r="L41" s="25">
        <v>68.739999999999995</v>
      </c>
      <c r="M41" s="25">
        <v>54.02</v>
      </c>
      <c r="N41" s="25">
        <v>40.86</v>
      </c>
      <c r="O41" s="24">
        <v>1.24</v>
      </c>
    </row>
    <row r="42" spans="1:15" x14ac:dyDescent="0.25">
      <c r="A42" s="28" t="s">
        <v>27</v>
      </c>
      <c r="B42" s="27" t="s">
        <v>26</v>
      </c>
      <c r="C42" s="26" t="s">
        <v>23</v>
      </c>
      <c r="D42" s="25">
        <v>2.37</v>
      </c>
      <c r="E42" s="25">
        <v>0.3</v>
      </c>
      <c r="F42" s="25">
        <v>14.76</v>
      </c>
      <c r="G42" s="25">
        <v>70.5</v>
      </c>
      <c r="H42" s="25">
        <v>0.06</v>
      </c>
      <c r="I42" s="25">
        <v>0</v>
      </c>
      <c r="J42" s="25">
        <v>0</v>
      </c>
      <c r="K42" s="25">
        <v>0</v>
      </c>
      <c r="L42" s="25">
        <v>6.9</v>
      </c>
      <c r="M42" s="25">
        <v>0</v>
      </c>
      <c r="N42" s="25">
        <v>0</v>
      </c>
      <c r="O42" s="24">
        <v>0.56999999999999995</v>
      </c>
    </row>
    <row r="43" spans="1:15" x14ac:dyDescent="0.25">
      <c r="A43" s="28" t="s">
        <v>25</v>
      </c>
      <c r="B43" s="27" t="s">
        <v>24</v>
      </c>
      <c r="C43" s="26" t="s">
        <v>23</v>
      </c>
      <c r="D43" s="25">
        <v>1.98</v>
      </c>
      <c r="E43" s="25">
        <v>0.36</v>
      </c>
      <c r="F43" s="25">
        <v>10.02</v>
      </c>
      <c r="G43" s="25">
        <v>52.2</v>
      </c>
      <c r="H43" s="25">
        <v>5.3999999999999999E-2</v>
      </c>
      <c r="I43" s="25">
        <v>0</v>
      </c>
      <c r="J43" s="25">
        <v>0</v>
      </c>
      <c r="K43" s="25">
        <v>0.42</v>
      </c>
      <c r="L43" s="25">
        <v>10.5</v>
      </c>
      <c r="M43" s="25">
        <v>47.4</v>
      </c>
      <c r="N43" s="25">
        <v>14.1</v>
      </c>
      <c r="O43" s="24">
        <v>1.17</v>
      </c>
    </row>
    <row r="44" spans="1:15" x14ac:dyDescent="0.25">
      <c r="A44" s="28"/>
      <c r="B44" s="30" t="s">
        <v>22</v>
      </c>
      <c r="C44" s="26"/>
      <c r="D44" s="29">
        <f>SUM(D37:D43)</f>
        <v>27.400000000000002</v>
      </c>
      <c r="E44" s="29">
        <f>SUM(E37:E43)</f>
        <v>30.95</v>
      </c>
      <c r="F44" s="29">
        <f>SUM(F37:F43)</f>
        <v>121.67</v>
      </c>
      <c r="G44" s="29">
        <f>SUM(G37:G43)</f>
        <v>878.8900000000001</v>
      </c>
      <c r="H44" s="29">
        <f>SUM(H37:H43)</f>
        <v>0.61899999999999999</v>
      </c>
      <c r="I44" s="29">
        <f>SUM(I37:I43)</f>
        <v>22.94</v>
      </c>
      <c r="J44" s="29">
        <f>SUM(J37:J43)</f>
        <v>0.22</v>
      </c>
      <c r="K44" s="29">
        <f>SUM(K37:K43)</f>
        <v>2.585</v>
      </c>
      <c r="L44" s="29">
        <f>SUM(L37:L43)</f>
        <v>198.40599999999998</v>
      </c>
      <c r="M44" s="29">
        <f>SUM(M37:M43)</f>
        <v>201.42000000000002</v>
      </c>
      <c r="N44" s="29">
        <f>SUM(N37:N43)</f>
        <v>96.923999999999978</v>
      </c>
      <c r="O44" s="29">
        <f>SUM(O37:O43)</f>
        <v>9.9749999999999996</v>
      </c>
    </row>
    <row r="45" spans="1:15" x14ac:dyDescent="0.25">
      <c r="A45" s="28" t="s">
        <v>109</v>
      </c>
      <c r="B45" s="27" t="s">
        <v>108</v>
      </c>
      <c r="C45" s="26" t="s">
        <v>19</v>
      </c>
      <c r="D45" s="25">
        <v>5.4</v>
      </c>
      <c r="E45" s="25">
        <v>5</v>
      </c>
      <c r="F45" s="25">
        <v>21.6</v>
      </c>
      <c r="G45" s="25">
        <v>158</v>
      </c>
      <c r="H45" s="25">
        <v>0.06</v>
      </c>
      <c r="I45" s="25">
        <v>1.8</v>
      </c>
      <c r="J45" s="25">
        <v>0.04</v>
      </c>
      <c r="K45" s="25">
        <v>0</v>
      </c>
      <c r="L45" s="25">
        <v>242</v>
      </c>
      <c r="M45" s="25">
        <v>0</v>
      </c>
      <c r="N45" s="25">
        <v>30</v>
      </c>
      <c r="O45" s="24">
        <v>0.2</v>
      </c>
    </row>
    <row r="46" spans="1:15" x14ac:dyDescent="0.25">
      <c r="A46" s="28" t="s">
        <v>189</v>
      </c>
      <c r="B46" s="27" t="s">
        <v>188</v>
      </c>
      <c r="C46" s="26" t="s">
        <v>16</v>
      </c>
      <c r="D46" s="25">
        <v>4.4400000000000004</v>
      </c>
      <c r="E46" s="25">
        <v>3.3</v>
      </c>
      <c r="F46" s="25">
        <v>5.31</v>
      </c>
      <c r="G46" s="25">
        <v>68.099999999999994</v>
      </c>
      <c r="H46" s="25">
        <v>3.5999999999999997E-2</v>
      </c>
      <c r="I46" s="25">
        <v>1.1040000000000001</v>
      </c>
      <c r="J46" s="25">
        <v>0</v>
      </c>
      <c r="K46" s="25">
        <v>0</v>
      </c>
      <c r="L46" s="25">
        <v>36.558</v>
      </c>
      <c r="M46" s="25">
        <v>0</v>
      </c>
      <c r="N46" s="25">
        <v>18.876000000000001</v>
      </c>
      <c r="O46" s="24">
        <v>0.45</v>
      </c>
    </row>
    <row r="47" spans="1:15" ht="15.75" thickBot="1" x14ac:dyDescent="0.3">
      <c r="A47" s="23"/>
      <c r="B47" s="22" t="s">
        <v>15</v>
      </c>
      <c r="C47" s="21"/>
      <c r="D47" s="20">
        <v>54.009999999999991</v>
      </c>
      <c r="E47" s="20">
        <v>60.599999999999994</v>
      </c>
      <c r="F47" s="20">
        <v>186.51999999999998</v>
      </c>
      <c r="G47" s="20">
        <v>1516.31</v>
      </c>
      <c r="H47" s="20">
        <v>0.96800000000000019</v>
      </c>
      <c r="I47" s="20">
        <v>36.54399999999999</v>
      </c>
      <c r="J47" s="20">
        <v>0.49999999999999994</v>
      </c>
      <c r="K47" s="20">
        <v>3.6550000000000002</v>
      </c>
      <c r="L47" s="20">
        <v>643.72399999999993</v>
      </c>
      <c r="M47" s="20">
        <v>424.67999999999995</v>
      </c>
      <c r="N47" s="20">
        <v>175</v>
      </c>
      <c r="O47" s="19">
        <v>13.645</v>
      </c>
    </row>
    <row r="48" spans="1:15" x14ac:dyDescent="0.25">
      <c r="A48" s="59"/>
      <c r="B48" s="58"/>
      <c r="C48" s="5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x14ac:dyDescent="0.25">
      <c r="A49" s="57" t="s">
        <v>85</v>
      </c>
      <c r="B49" s="58" t="s">
        <v>187</v>
      </c>
      <c r="C49" s="51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x14ac:dyDescent="0.25">
      <c r="A50" s="57" t="s">
        <v>83</v>
      </c>
      <c r="B50" s="56" t="s">
        <v>82</v>
      </c>
      <c r="C50" s="51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x14ac:dyDescent="0.25">
      <c r="A51" s="55" t="s">
        <v>81</v>
      </c>
      <c r="B51" s="54" t="s">
        <v>80</v>
      </c>
      <c r="C51" s="51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ht="15.75" thickBot="1" x14ac:dyDescent="0.3">
      <c r="A52" s="53"/>
      <c r="B52" s="52"/>
      <c r="C52" s="51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x14ac:dyDescent="0.25">
      <c r="A53" s="49" t="s">
        <v>79</v>
      </c>
      <c r="B53" s="48" t="s">
        <v>78</v>
      </c>
      <c r="C53" s="47" t="s">
        <v>77</v>
      </c>
      <c r="D53" s="46" t="s">
        <v>76</v>
      </c>
      <c r="E53" s="46"/>
      <c r="F53" s="46"/>
      <c r="G53" s="46" t="s">
        <v>75</v>
      </c>
      <c r="H53" s="46" t="s">
        <v>74</v>
      </c>
      <c r="I53" s="46"/>
      <c r="J53" s="46"/>
      <c r="K53" s="46"/>
      <c r="L53" s="45" t="s">
        <v>73</v>
      </c>
      <c r="M53" s="44"/>
      <c r="N53" s="44"/>
      <c r="O53" s="43"/>
    </row>
    <row r="54" spans="1:15" ht="26.25" thickBot="1" x14ac:dyDescent="0.3">
      <c r="A54" s="42"/>
      <c r="B54" s="41"/>
      <c r="C54" s="40"/>
      <c r="D54" s="38" t="s">
        <v>72</v>
      </c>
      <c r="E54" s="38" t="s">
        <v>71</v>
      </c>
      <c r="F54" s="38" t="s">
        <v>70</v>
      </c>
      <c r="G54" s="39"/>
      <c r="H54" s="38" t="s">
        <v>69</v>
      </c>
      <c r="I54" s="38" t="s">
        <v>68</v>
      </c>
      <c r="J54" s="38" t="s">
        <v>67</v>
      </c>
      <c r="K54" s="38" t="s">
        <v>66</v>
      </c>
      <c r="L54" s="38" t="s">
        <v>65</v>
      </c>
      <c r="M54" s="37" t="s">
        <v>64</v>
      </c>
      <c r="N54" s="37" t="s">
        <v>63</v>
      </c>
      <c r="O54" s="36" t="s">
        <v>62</v>
      </c>
    </row>
    <row r="55" spans="1:15" x14ac:dyDescent="0.25">
      <c r="A55" s="35" t="s">
        <v>61</v>
      </c>
      <c r="B55" s="34" t="s">
        <v>60</v>
      </c>
      <c r="C55" s="33" t="s">
        <v>59</v>
      </c>
      <c r="D55" s="32" t="s">
        <v>58</v>
      </c>
      <c r="E55" s="32" t="s">
        <v>57</v>
      </c>
      <c r="F55" s="32" t="s">
        <v>56</v>
      </c>
      <c r="G55" s="32" t="s">
        <v>55</v>
      </c>
      <c r="H55" s="32" t="s">
        <v>54</v>
      </c>
      <c r="I55" s="32" t="s">
        <v>53</v>
      </c>
      <c r="J55" s="32" t="s">
        <v>52</v>
      </c>
      <c r="K55" s="32" t="s">
        <v>51</v>
      </c>
      <c r="L55" s="32" t="s">
        <v>50</v>
      </c>
      <c r="M55" s="32" t="s">
        <v>49</v>
      </c>
      <c r="N55" s="32" t="s">
        <v>48</v>
      </c>
      <c r="O55" s="31" t="s">
        <v>47</v>
      </c>
    </row>
    <row r="56" spans="1:15" x14ac:dyDescent="0.25">
      <c r="A56" s="28"/>
      <c r="B56" s="30" t="s">
        <v>46</v>
      </c>
      <c r="C56" s="26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4"/>
    </row>
    <row r="57" spans="1:15" x14ac:dyDescent="0.25">
      <c r="A57" s="28" t="s">
        <v>186</v>
      </c>
      <c r="B57" s="27" t="s">
        <v>185</v>
      </c>
      <c r="C57" s="26" t="s">
        <v>19</v>
      </c>
      <c r="D57" s="25">
        <v>25.36</v>
      </c>
      <c r="E57" s="25">
        <v>18.04</v>
      </c>
      <c r="F57" s="25">
        <v>50.58</v>
      </c>
      <c r="G57" s="25">
        <v>462.78</v>
      </c>
      <c r="H57" s="25">
        <v>0.12</v>
      </c>
      <c r="I57" s="25">
        <v>0.94</v>
      </c>
      <c r="J57" s="25">
        <v>0.12</v>
      </c>
      <c r="K57" s="25">
        <v>0.76</v>
      </c>
      <c r="L57" s="25">
        <v>319.94</v>
      </c>
      <c r="M57" s="25">
        <v>365.24</v>
      </c>
      <c r="N57" s="25">
        <v>45.2</v>
      </c>
      <c r="O57" s="24">
        <v>1.02</v>
      </c>
    </row>
    <row r="58" spans="1:15" x14ac:dyDescent="0.25">
      <c r="A58" s="28" t="s">
        <v>43</v>
      </c>
      <c r="B58" s="27" t="s">
        <v>184</v>
      </c>
      <c r="C58" s="26" t="s">
        <v>19</v>
      </c>
      <c r="D58" s="25">
        <v>0.1</v>
      </c>
      <c r="E58" s="25">
        <v>0</v>
      </c>
      <c r="F58" s="25">
        <v>15</v>
      </c>
      <c r="G58" s="25">
        <v>60</v>
      </c>
      <c r="H58" s="25">
        <v>0</v>
      </c>
      <c r="I58" s="25">
        <v>0</v>
      </c>
      <c r="J58" s="25">
        <v>0</v>
      </c>
      <c r="K58" s="25">
        <v>0</v>
      </c>
      <c r="L58" s="25">
        <v>11</v>
      </c>
      <c r="M58" s="25">
        <v>3</v>
      </c>
      <c r="N58" s="25">
        <v>1</v>
      </c>
      <c r="O58" s="24">
        <v>0.3</v>
      </c>
    </row>
    <row r="59" spans="1:15" x14ac:dyDescent="0.25">
      <c r="A59" s="28"/>
      <c r="B59" s="30" t="s">
        <v>41</v>
      </c>
      <c r="C59" s="26"/>
      <c r="D59" s="29">
        <f>SUM(D57:D58)</f>
        <v>25.46</v>
      </c>
      <c r="E59" s="29">
        <f>SUM(E57:E58)</f>
        <v>18.04</v>
      </c>
      <c r="F59" s="29">
        <f>SUM(F57:F58)</f>
        <v>65.58</v>
      </c>
      <c r="G59" s="29">
        <f>SUM(G57:G58)</f>
        <v>522.78</v>
      </c>
      <c r="H59" s="29">
        <f>SUM(H57:H58)</f>
        <v>0.12</v>
      </c>
      <c r="I59" s="29">
        <f>SUM(I57:I58)</f>
        <v>0.94</v>
      </c>
      <c r="J59" s="29">
        <f>SUM(J57:J58)</f>
        <v>0.12</v>
      </c>
      <c r="K59" s="29">
        <f>SUM(K57:K58)</f>
        <v>0.76</v>
      </c>
      <c r="L59" s="29">
        <f>SUM(L57:L58)</f>
        <v>330.94</v>
      </c>
      <c r="M59" s="29">
        <f>SUM(M57:M58)</f>
        <v>368.24</v>
      </c>
      <c r="N59" s="29">
        <f>SUM(N57:N58)</f>
        <v>46.2</v>
      </c>
      <c r="O59" s="29">
        <f>SUM(O57:O58)</f>
        <v>1.32</v>
      </c>
    </row>
    <row r="60" spans="1:15" x14ac:dyDescent="0.25">
      <c r="A60" s="28" t="s">
        <v>149</v>
      </c>
      <c r="B60" s="27" t="s">
        <v>148</v>
      </c>
      <c r="C60" s="26" t="s">
        <v>33</v>
      </c>
      <c r="D60" s="25">
        <v>0.8</v>
      </c>
      <c r="E60" s="25">
        <v>0.1</v>
      </c>
      <c r="F60" s="25">
        <v>1.7</v>
      </c>
      <c r="G60" s="25">
        <v>13</v>
      </c>
      <c r="H60" s="25">
        <v>0.02</v>
      </c>
      <c r="I60" s="25">
        <v>5</v>
      </c>
      <c r="J60" s="25">
        <v>0</v>
      </c>
      <c r="K60" s="25">
        <v>0</v>
      </c>
      <c r="L60" s="25">
        <v>23</v>
      </c>
      <c r="M60" s="25">
        <v>0</v>
      </c>
      <c r="N60" s="25">
        <v>0</v>
      </c>
      <c r="O60" s="24">
        <v>0.6</v>
      </c>
    </row>
    <row r="61" spans="1:15" ht="26.25" x14ac:dyDescent="0.25">
      <c r="A61" s="28" t="s">
        <v>117</v>
      </c>
      <c r="B61" s="27" t="s">
        <v>116</v>
      </c>
      <c r="C61" s="26" t="s">
        <v>36</v>
      </c>
      <c r="D61" s="25">
        <v>2.2999999999999998</v>
      </c>
      <c r="E61" s="25">
        <v>4.25</v>
      </c>
      <c r="F61" s="25">
        <v>15.13</v>
      </c>
      <c r="G61" s="25">
        <v>108</v>
      </c>
      <c r="H61" s="25">
        <v>0.25</v>
      </c>
      <c r="I61" s="25">
        <v>18.05</v>
      </c>
      <c r="J61" s="25">
        <v>2.5000000000000001E-2</v>
      </c>
      <c r="K61" s="25">
        <v>0.125</v>
      </c>
      <c r="L61" s="25">
        <v>51.524999999999999</v>
      </c>
      <c r="M61" s="25">
        <v>50.924999999999997</v>
      </c>
      <c r="N61" s="25">
        <v>22.95</v>
      </c>
      <c r="O61" s="24">
        <v>2.2000000000000002</v>
      </c>
    </row>
    <row r="62" spans="1:15" x14ac:dyDescent="0.25">
      <c r="A62" s="28" t="s">
        <v>183</v>
      </c>
      <c r="B62" s="27" t="s">
        <v>182</v>
      </c>
      <c r="C62" s="26" t="s">
        <v>33</v>
      </c>
      <c r="D62" s="25">
        <v>11.3</v>
      </c>
      <c r="E62" s="25">
        <v>11.3</v>
      </c>
      <c r="F62" s="25">
        <v>3.42</v>
      </c>
      <c r="G62" s="25">
        <v>160</v>
      </c>
      <c r="H62" s="25">
        <v>7.0000000000000007E-2</v>
      </c>
      <c r="I62" s="25">
        <v>2.2999999999999998</v>
      </c>
      <c r="J62" s="25">
        <v>0.05</v>
      </c>
      <c r="K62" s="25">
        <v>0.16</v>
      </c>
      <c r="L62" s="25">
        <v>15.03</v>
      </c>
      <c r="M62" s="25">
        <v>130.30000000000001</v>
      </c>
      <c r="N62" s="25">
        <v>64.97</v>
      </c>
      <c r="O62" s="24">
        <v>1.1499999999999999</v>
      </c>
    </row>
    <row r="63" spans="1:15" x14ac:dyDescent="0.25">
      <c r="A63" s="28" t="s">
        <v>128</v>
      </c>
      <c r="B63" s="27" t="s">
        <v>127</v>
      </c>
      <c r="C63" s="26" t="s">
        <v>30</v>
      </c>
      <c r="D63" s="25">
        <v>6.97</v>
      </c>
      <c r="E63" s="25">
        <v>3.49</v>
      </c>
      <c r="F63" s="25">
        <v>42.66</v>
      </c>
      <c r="G63" s="25">
        <v>229.68</v>
      </c>
      <c r="H63" s="25">
        <v>0.108</v>
      </c>
      <c r="I63" s="25">
        <v>0</v>
      </c>
      <c r="J63" s="25">
        <v>0</v>
      </c>
      <c r="K63" s="25">
        <v>0</v>
      </c>
      <c r="L63" s="25">
        <v>43.524000000000001</v>
      </c>
      <c r="M63" s="25">
        <v>2.3039999999999998</v>
      </c>
      <c r="N63" s="25">
        <v>4.3380000000000001</v>
      </c>
      <c r="O63" s="24">
        <v>1.3859999999999999</v>
      </c>
    </row>
    <row r="64" spans="1:15" x14ac:dyDescent="0.25">
      <c r="A64" s="28" t="s">
        <v>29</v>
      </c>
      <c r="B64" s="27" t="s">
        <v>181</v>
      </c>
      <c r="C64" s="26" t="s">
        <v>19</v>
      </c>
      <c r="D64" s="25">
        <v>0.7</v>
      </c>
      <c r="E64" s="25">
        <v>0.3</v>
      </c>
      <c r="F64" s="25">
        <v>22.8</v>
      </c>
      <c r="G64" s="25">
        <v>97</v>
      </c>
      <c r="H64" s="25">
        <v>0</v>
      </c>
      <c r="I64" s="25">
        <v>70</v>
      </c>
      <c r="J64" s="25">
        <v>0</v>
      </c>
      <c r="K64" s="25">
        <v>0</v>
      </c>
      <c r="L64" s="25">
        <v>12</v>
      </c>
      <c r="M64" s="25">
        <v>3</v>
      </c>
      <c r="N64" s="25">
        <v>3</v>
      </c>
      <c r="O64" s="24">
        <v>1.5</v>
      </c>
    </row>
    <row r="65" spans="1:15" x14ac:dyDescent="0.25">
      <c r="A65" s="28" t="s">
        <v>27</v>
      </c>
      <c r="B65" s="27" t="s">
        <v>26</v>
      </c>
      <c r="C65" s="26" t="s">
        <v>23</v>
      </c>
      <c r="D65" s="25">
        <v>2.37</v>
      </c>
      <c r="E65" s="25">
        <v>0.3</v>
      </c>
      <c r="F65" s="25">
        <v>14.76</v>
      </c>
      <c r="G65" s="25">
        <v>70.5</v>
      </c>
      <c r="H65" s="25">
        <v>0.06</v>
      </c>
      <c r="I65" s="25">
        <v>0</v>
      </c>
      <c r="J65" s="25">
        <v>0</v>
      </c>
      <c r="K65" s="25">
        <v>0</v>
      </c>
      <c r="L65" s="25">
        <v>6.9</v>
      </c>
      <c r="M65" s="25">
        <v>0</v>
      </c>
      <c r="N65" s="25">
        <v>0</v>
      </c>
      <c r="O65" s="24">
        <v>0.56999999999999995</v>
      </c>
    </row>
    <row r="66" spans="1:15" x14ac:dyDescent="0.25">
      <c r="A66" s="28" t="s">
        <v>25</v>
      </c>
      <c r="B66" s="27" t="s">
        <v>24</v>
      </c>
      <c r="C66" s="26" t="s">
        <v>23</v>
      </c>
      <c r="D66" s="25">
        <v>1.98</v>
      </c>
      <c r="E66" s="25">
        <v>0.36</v>
      </c>
      <c r="F66" s="25">
        <v>10.02</v>
      </c>
      <c r="G66" s="25">
        <v>52.2</v>
      </c>
      <c r="H66" s="25">
        <v>5.3999999999999999E-2</v>
      </c>
      <c r="I66" s="25">
        <v>0</v>
      </c>
      <c r="J66" s="25">
        <v>0</v>
      </c>
      <c r="K66" s="25">
        <v>0.42</v>
      </c>
      <c r="L66" s="25">
        <v>10.5</v>
      </c>
      <c r="M66" s="25">
        <v>47.4</v>
      </c>
      <c r="N66" s="25">
        <v>14.1</v>
      </c>
      <c r="O66" s="24">
        <v>1.17</v>
      </c>
    </row>
    <row r="67" spans="1:15" x14ac:dyDescent="0.25">
      <c r="A67" s="28"/>
      <c r="B67" s="30" t="s">
        <v>22</v>
      </c>
      <c r="C67" s="26"/>
      <c r="D67" s="29">
        <f>SUM(D60:D66)</f>
        <v>26.42</v>
      </c>
      <c r="E67" s="29">
        <f>SUM(E60:E66)</f>
        <v>20.100000000000001</v>
      </c>
      <c r="F67" s="29">
        <f>SUM(F60:F66)</f>
        <v>110.49</v>
      </c>
      <c r="G67" s="29">
        <f>SUM(G60:G66)</f>
        <v>730.38000000000011</v>
      </c>
      <c r="H67" s="29">
        <f>SUM(H60:H66)</f>
        <v>0.56200000000000006</v>
      </c>
      <c r="I67" s="29">
        <f>SUM(I60:I66)</f>
        <v>95.35</v>
      </c>
      <c r="J67" s="29">
        <f>SUM(J60:J66)</f>
        <v>7.5000000000000011E-2</v>
      </c>
      <c r="K67" s="29">
        <f>SUM(K60:K66)</f>
        <v>0.70500000000000007</v>
      </c>
      <c r="L67" s="29">
        <f>SUM(L60:L66)</f>
        <v>162.47900000000001</v>
      </c>
      <c r="M67" s="29">
        <f>SUM(M60:M66)</f>
        <v>233.92900000000003</v>
      </c>
      <c r="N67" s="29">
        <f>SUM(N60:N66)</f>
        <v>109.35799999999999</v>
      </c>
      <c r="O67" s="29">
        <f>SUM(O60:O66)</f>
        <v>8.5760000000000005</v>
      </c>
    </row>
    <row r="68" spans="1:15" ht="26.25" x14ac:dyDescent="0.25">
      <c r="A68" s="28" t="s">
        <v>126</v>
      </c>
      <c r="B68" s="27" t="s">
        <v>180</v>
      </c>
      <c r="C68" s="26" t="s">
        <v>19</v>
      </c>
      <c r="D68" s="25">
        <v>0.3</v>
      </c>
      <c r="E68" s="25">
        <v>0.12</v>
      </c>
      <c r="F68" s="25">
        <v>17.16</v>
      </c>
      <c r="G68" s="25">
        <v>70.040000000000006</v>
      </c>
      <c r="H68" s="25">
        <v>0</v>
      </c>
      <c r="I68" s="25">
        <v>60</v>
      </c>
      <c r="J68" s="25">
        <v>0</v>
      </c>
      <c r="K68" s="25">
        <v>0.2</v>
      </c>
      <c r="L68" s="25">
        <v>18.46</v>
      </c>
      <c r="M68" s="25">
        <v>9.9</v>
      </c>
      <c r="N68" s="25">
        <v>10.9</v>
      </c>
      <c r="O68" s="24">
        <v>0.44</v>
      </c>
    </row>
    <row r="69" spans="1:15" x14ac:dyDescent="0.25">
      <c r="A69" s="28" t="s">
        <v>179</v>
      </c>
      <c r="B69" s="27" t="s">
        <v>178</v>
      </c>
      <c r="C69" s="26" t="s">
        <v>16</v>
      </c>
      <c r="D69" s="25">
        <v>8.23</v>
      </c>
      <c r="E69" s="25">
        <v>7.73</v>
      </c>
      <c r="F69" s="25">
        <v>23.46</v>
      </c>
      <c r="G69" s="25">
        <v>195.79</v>
      </c>
      <c r="H69" s="25">
        <v>7.1999999999999995E-2</v>
      </c>
      <c r="I69" s="25">
        <v>0.47399999999999998</v>
      </c>
      <c r="J69" s="25">
        <v>7.8E-2</v>
      </c>
      <c r="K69" s="25">
        <v>1.1519999999999999</v>
      </c>
      <c r="L69" s="25">
        <v>155.72999999999999</v>
      </c>
      <c r="M69" s="25">
        <v>126.6</v>
      </c>
      <c r="N69" s="25">
        <v>14.202</v>
      </c>
      <c r="O69" s="24">
        <v>0.75</v>
      </c>
    </row>
    <row r="70" spans="1:15" ht="15.75" thickBot="1" x14ac:dyDescent="0.3">
      <c r="A70" s="23"/>
      <c r="B70" s="22" t="s">
        <v>15</v>
      </c>
      <c r="C70" s="21"/>
      <c r="D70" s="20">
        <v>60.41</v>
      </c>
      <c r="E70" s="20">
        <v>45.989999999999995</v>
      </c>
      <c r="F70" s="20">
        <v>216.69000000000003</v>
      </c>
      <c r="G70" s="20">
        <v>1518.99</v>
      </c>
      <c r="H70" s="20">
        <v>0.75400000000000011</v>
      </c>
      <c r="I70" s="20">
        <v>156.76400000000001</v>
      </c>
      <c r="J70" s="20">
        <v>0.27300000000000002</v>
      </c>
      <c r="K70" s="20">
        <v>2.8169999999999997</v>
      </c>
      <c r="L70" s="20">
        <v>667.60899999999992</v>
      </c>
      <c r="M70" s="20">
        <v>738.66899999999998</v>
      </c>
      <c r="N70" s="20">
        <v>180.66</v>
      </c>
      <c r="O70" s="19">
        <v>11.085999999999999</v>
      </c>
    </row>
    <row r="71" spans="1:15" x14ac:dyDescent="0.25">
      <c r="A71" s="59"/>
      <c r="B71" s="58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</row>
    <row r="72" spans="1:15" x14ac:dyDescent="0.25">
      <c r="A72" s="57" t="s">
        <v>85</v>
      </c>
      <c r="B72" s="58" t="s">
        <v>177</v>
      </c>
      <c r="C72" s="51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1:15" x14ac:dyDescent="0.25">
      <c r="A73" s="57" t="s">
        <v>83</v>
      </c>
      <c r="B73" s="56" t="s">
        <v>82</v>
      </c>
      <c r="C73" s="51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1:15" x14ac:dyDescent="0.25">
      <c r="A74" s="55" t="s">
        <v>81</v>
      </c>
      <c r="B74" s="54" t="s">
        <v>80</v>
      </c>
      <c r="C74" s="51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1:15" ht="15.75" thickBot="1" x14ac:dyDescent="0.3">
      <c r="A75" s="53"/>
      <c r="B75" s="52"/>
      <c r="C75" s="51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 x14ac:dyDescent="0.25">
      <c r="A76" s="49" t="s">
        <v>79</v>
      </c>
      <c r="B76" s="48" t="s">
        <v>78</v>
      </c>
      <c r="C76" s="47" t="s">
        <v>77</v>
      </c>
      <c r="D76" s="46" t="s">
        <v>76</v>
      </c>
      <c r="E76" s="46"/>
      <c r="F76" s="46"/>
      <c r="G76" s="46" t="s">
        <v>75</v>
      </c>
      <c r="H76" s="46" t="s">
        <v>74</v>
      </c>
      <c r="I76" s="46"/>
      <c r="J76" s="46"/>
      <c r="K76" s="46"/>
      <c r="L76" s="45" t="s">
        <v>73</v>
      </c>
      <c r="M76" s="44"/>
      <c r="N76" s="44"/>
      <c r="O76" s="43"/>
    </row>
    <row r="77" spans="1:15" ht="26.25" thickBot="1" x14ac:dyDescent="0.3">
      <c r="A77" s="42"/>
      <c r="B77" s="41"/>
      <c r="C77" s="40"/>
      <c r="D77" s="38" t="s">
        <v>72</v>
      </c>
      <c r="E77" s="38" t="s">
        <v>71</v>
      </c>
      <c r="F77" s="38" t="s">
        <v>70</v>
      </c>
      <c r="G77" s="39"/>
      <c r="H77" s="38" t="s">
        <v>69</v>
      </c>
      <c r="I77" s="38" t="s">
        <v>68</v>
      </c>
      <c r="J77" s="38" t="s">
        <v>67</v>
      </c>
      <c r="K77" s="38" t="s">
        <v>66</v>
      </c>
      <c r="L77" s="38" t="s">
        <v>65</v>
      </c>
      <c r="M77" s="37" t="s">
        <v>64</v>
      </c>
      <c r="N77" s="37" t="s">
        <v>63</v>
      </c>
      <c r="O77" s="36" t="s">
        <v>62</v>
      </c>
    </row>
    <row r="78" spans="1:15" x14ac:dyDescent="0.25">
      <c r="A78" s="35" t="s">
        <v>61</v>
      </c>
      <c r="B78" s="34" t="s">
        <v>60</v>
      </c>
      <c r="C78" s="33" t="s">
        <v>59</v>
      </c>
      <c r="D78" s="32" t="s">
        <v>58</v>
      </c>
      <c r="E78" s="32" t="s">
        <v>57</v>
      </c>
      <c r="F78" s="32" t="s">
        <v>56</v>
      </c>
      <c r="G78" s="32" t="s">
        <v>55</v>
      </c>
      <c r="H78" s="32" t="s">
        <v>54</v>
      </c>
      <c r="I78" s="32" t="s">
        <v>53</v>
      </c>
      <c r="J78" s="32" t="s">
        <v>52</v>
      </c>
      <c r="K78" s="32" t="s">
        <v>51</v>
      </c>
      <c r="L78" s="32" t="s">
        <v>50</v>
      </c>
      <c r="M78" s="32" t="s">
        <v>49</v>
      </c>
      <c r="N78" s="32" t="s">
        <v>48</v>
      </c>
      <c r="O78" s="31" t="s">
        <v>47</v>
      </c>
    </row>
    <row r="79" spans="1:15" x14ac:dyDescent="0.25">
      <c r="A79" s="28"/>
      <c r="B79" s="30" t="s">
        <v>46</v>
      </c>
      <c r="C79" s="26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4"/>
    </row>
    <row r="80" spans="1:15" x14ac:dyDescent="0.25">
      <c r="A80" s="28" t="s">
        <v>36</v>
      </c>
      <c r="B80" s="27" t="s">
        <v>176</v>
      </c>
      <c r="C80" s="26" t="s">
        <v>19</v>
      </c>
      <c r="D80" s="25">
        <v>7.74</v>
      </c>
      <c r="E80" s="25">
        <v>11.82</v>
      </c>
      <c r="F80" s="25">
        <v>35.54</v>
      </c>
      <c r="G80" s="25">
        <v>279.39999999999998</v>
      </c>
      <c r="H80" s="25">
        <v>0.08</v>
      </c>
      <c r="I80" s="25">
        <v>1.42</v>
      </c>
      <c r="J80" s="25">
        <v>0.08</v>
      </c>
      <c r="K80" s="25">
        <v>0.76</v>
      </c>
      <c r="L80" s="25">
        <v>140.6</v>
      </c>
      <c r="M80" s="25">
        <v>136.4</v>
      </c>
      <c r="N80" s="25">
        <v>23</v>
      </c>
      <c r="O80" s="24">
        <v>0.56000000000000005</v>
      </c>
    </row>
    <row r="81" spans="1:15" x14ac:dyDescent="0.25">
      <c r="A81" s="28" t="s">
        <v>27</v>
      </c>
      <c r="B81" s="27" t="s">
        <v>26</v>
      </c>
      <c r="C81" s="26" t="s">
        <v>23</v>
      </c>
      <c r="D81" s="25">
        <v>2.25</v>
      </c>
      <c r="E81" s="25">
        <v>0.87</v>
      </c>
      <c r="F81" s="25">
        <v>15.42</v>
      </c>
      <c r="G81" s="25">
        <v>78.599999999999994</v>
      </c>
      <c r="H81" s="25">
        <v>3.3000000000000002E-2</v>
      </c>
      <c r="I81" s="25">
        <v>0</v>
      </c>
      <c r="J81" s="25">
        <v>0</v>
      </c>
      <c r="K81" s="25">
        <v>0.51</v>
      </c>
      <c r="L81" s="25">
        <v>5.7</v>
      </c>
      <c r="M81" s="25">
        <v>19.5</v>
      </c>
      <c r="N81" s="25">
        <v>3.9</v>
      </c>
      <c r="O81" s="24">
        <v>0.36</v>
      </c>
    </row>
    <row r="82" spans="1:15" ht="26.25" x14ac:dyDescent="0.25">
      <c r="A82" s="28" t="s">
        <v>175</v>
      </c>
      <c r="B82" s="27" t="s">
        <v>174</v>
      </c>
      <c r="C82" s="26" t="s">
        <v>19</v>
      </c>
      <c r="D82" s="25">
        <v>3.2</v>
      </c>
      <c r="E82" s="25">
        <v>2.7</v>
      </c>
      <c r="F82" s="25">
        <v>15.9</v>
      </c>
      <c r="G82" s="25">
        <v>131</v>
      </c>
      <c r="H82" s="25">
        <v>0.04</v>
      </c>
      <c r="I82" s="25">
        <v>1.3</v>
      </c>
      <c r="J82" s="25">
        <v>0.02</v>
      </c>
      <c r="K82" s="25">
        <v>0</v>
      </c>
      <c r="L82" s="25">
        <v>126</v>
      </c>
      <c r="M82" s="25">
        <v>90</v>
      </c>
      <c r="N82" s="25">
        <v>14</v>
      </c>
      <c r="O82" s="24">
        <v>0.1</v>
      </c>
    </row>
    <row r="83" spans="1:15" x14ac:dyDescent="0.25">
      <c r="A83" s="28"/>
      <c r="B83" s="30" t="s">
        <v>41</v>
      </c>
      <c r="C83" s="26"/>
      <c r="D83" s="29">
        <f>SUM(D80:D82)</f>
        <v>13.190000000000001</v>
      </c>
      <c r="E83" s="29">
        <f>SUM(E80:E82)</f>
        <v>15.39</v>
      </c>
      <c r="F83" s="29">
        <f>SUM(F80:F82)</f>
        <v>66.86</v>
      </c>
      <c r="G83" s="29">
        <f>SUM(G80:G82)</f>
        <v>489</v>
      </c>
      <c r="H83" s="29">
        <f>SUM(H80:H82)</f>
        <v>0.153</v>
      </c>
      <c r="I83" s="29">
        <f>SUM(I80:I82)</f>
        <v>2.7199999999999998</v>
      </c>
      <c r="J83" s="29">
        <f>SUM(J80:J82)</f>
        <v>0.1</v>
      </c>
      <c r="K83" s="29">
        <f>SUM(K80:K82)</f>
        <v>1.27</v>
      </c>
      <c r="L83" s="29">
        <f>SUM(L80:L82)</f>
        <v>272.29999999999995</v>
      </c>
      <c r="M83" s="29">
        <f>SUM(M80:M82)</f>
        <v>245.9</v>
      </c>
      <c r="N83" s="29">
        <f>SUM(N80:N82)</f>
        <v>40.9</v>
      </c>
      <c r="O83" s="29">
        <f>SUM(O80:O82)</f>
        <v>1.02</v>
      </c>
    </row>
    <row r="84" spans="1:15" x14ac:dyDescent="0.25">
      <c r="A84" s="28" t="s">
        <v>119</v>
      </c>
      <c r="B84" s="27" t="s">
        <v>118</v>
      </c>
      <c r="C84" s="26" t="s">
        <v>33</v>
      </c>
      <c r="D84" s="25">
        <v>1.33</v>
      </c>
      <c r="E84" s="25">
        <v>0.17</v>
      </c>
      <c r="F84" s="25">
        <v>7.17</v>
      </c>
      <c r="G84" s="25">
        <v>35</v>
      </c>
      <c r="H84" s="25">
        <v>0.02</v>
      </c>
      <c r="I84" s="25">
        <v>2.0299999999999998</v>
      </c>
      <c r="J84" s="25">
        <v>0</v>
      </c>
      <c r="K84" s="25">
        <v>0</v>
      </c>
      <c r="L84" s="25">
        <v>33.85</v>
      </c>
      <c r="M84" s="25">
        <v>0</v>
      </c>
      <c r="N84" s="25">
        <v>20.13</v>
      </c>
      <c r="O84" s="24">
        <v>1.28</v>
      </c>
    </row>
    <row r="85" spans="1:15" ht="26.25" x14ac:dyDescent="0.25">
      <c r="A85" s="28" t="s">
        <v>173</v>
      </c>
      <c r="B85" s="27" t="s">
        <v>172</v>
      </c>
      <c r="C85" s="26" t="s">
        <v>36</v>
      </c>
      <c r="D85" s="25">
        <v>2.13</v>
      </c>
      <c r="E85" s="25">
        <v>6.45</v>
      </c>
      <c r="F85" s="25">
        <v>9.3000000000000007</v>
      </c>
      <c r="G85" s="25">
        <v>104.88</v>
      </c>
      <c r="H85" s="25">
        <v>7.4999999999999997E-2</v>
      </c>
      <c r="I85" s="25">
        <v>31.125</v>
      </c>
      <c r="J85" s="25">
        <v>2.5000000000000001E-2</v>
      </c>
      <c r="K85" s="25">
        <v>0.15</v>
      </c>
      <c r="L85" s="25">
        <v>56.575000000000003</v>
      </c>
      <c r="M85" s="25">
        <v>39.15</v>
      </c>
      <c r="N85" s="25">
        <v>19.350000000000001</v>
      </c>
      <c r="O85" s="24">
        <v>0.75</v>
      </c>
    </row>
    <row r="86" spans="1:15" x14ac:dyDescent="0.25">
      <c r="A86" s="28" t="s">
        <v>171</v>
      </c>
      <c r="B86" s="27" t="s">
        <v>170</v>
      </c>
      <c r="C86" s="26" t="s">
        <v>33</v>
      </c>
      <c r="D86" s="25">
        <v>9.61</v>
      </c>
      <c r="E86" s="25">
        <v>8.33</v>
      </c>
      <c r="F86" s="25">
        <v>20.309999999999999</v>
      </c>
      <c r="G86" s="25">
        <v>191.15</v>
      </c>
      <c r="H86" s="25">
        <v>0.06</v>
      </c>
      <c r="I86" s="25">
        <v>0.19</v>
      </c>
      <c r="J86" s="25">
        <v>0.02</v>
      </c>
      <c r="K86" s="25">
        <v>0.04</v>
      </c>
      <c r="L86" s="25">
        <v>26.46</v>
      </c>
      <c r="M86" s="25">
        <v>11.52</v>
      </c>
      <c r="N86" s="25">
        <v>0.91</v>
      </c>
      <c r="O86" s="24">
        <v>0.56000000000000005</v>
      </c>
    </row>
    <row r="87" spans="1:15" x14ac:dyDescent="0.25">
      <c r="A87" s="28" t="s">
        <v>169</v>
      </c>
      <c r="B87" s="27" t="s">
        <v>168</v>
      </c>
      <c r="C87" s="26" t="s">
        <v>30</v>
      </c>
      <c r="D87" s="25">
        <v>4.43</v>
      </c>
      <c r="E87" s="25">
        <v>7.29</v>
      </c>
      <c r="F87" s="25">
        <v>20.77</v>
      </c>
      <c r="G87" s="25">
        <v>245.52</v>
      </c>
      <c r="H87" s="25">
        <v>3.5999999999999997E-2</v>
      </c>
      <c r="I87" s="25">
        <v>0</v>
      </c>
      <c r="J87" s="25">
        <v>5.3999999999999999E-2</v>
      </c>
      <c r="K87" s="25">
        <v>0.34200000000000003</v>
      </c>
      <c r="L87" s="25">
        <v>6.12</v>
      </c>
      <c r="M87" s="25">
        <v>84.96</v>
      </c>
      <c r="N87" s="25">
        <v>27.36</v>
      </c>
      <c r="O87" s="24">
        <v>0.63</v>
      </c>
    </row>
    <row r="88" spans="1:15" ht="26.25" x14ac:dyDescent="0.25">
      <c r="A88" s="28" t="s">
        <v>91</v>
      </c>
      <c r="B88" s="27" t="s">
        <v>167</v>
      </c>
      <c r="C88" s="26" t="s">
        <v>19</v>
      </c>
      <c r="D88" s="25">
        <v>0.5</v>
      </c>
      <c r="E88" s="25">
        <v>0</v>
      </c>
      <c r="F88" s="25">
        <v>27</v>
      </c>
      <c r="G88" s="25">
        <v>110</v>
      </c>
      <c r="H88" s="25">
        <v>0</v>
      </c>
      <c r="I88" s="25">
        <v>0.5</v>
      </c>
      <c r="J88" s="25">
        <v>0</v>
      </c>
      <c r="K88" s="25">
        <v>0</v>
      </c>
      <c r="L88" s="25">
        <v>28</v>
      </c>
      <c r="M88" s="25">
        <v>19</v>
      </c>
      <c r="N88" s="25">
        <v>7</v>
      </c>
      <c r="O88" s="24">
        <v>1.5</v>
      </c>
    </row>
    <row r="89" spans="1:15" x14ac:dyDescent="0.25">
      <c r="A89" s="28" t="s">
        <v>27</v>
      </c>
      <c r="B89" s="27" t="s">
        <v>26</v>
      </c>
      <c r="C89" s="26" t="s">
        <v>23</v>
      </c>
      <c r="D89" s="25">
        <v>2.37</v>
      </c>
      <c r="E89" s="25">
        <v>0.3</v>
      </c>
      <c r="F89" s="25">
        <v>14.76</v>
      </c>
      <c r="G89" s="25">
        <v>70.5</v>
      </c>
      <c r="H89" s="25">
        <v>0.06</v>
      </c>
      <c r="I89" s="25">
        <v>0</v>
      </c>
      <c r="J89" s="25">
        <v>0</v>
      </c>
      <c r="K89" s="25">
        <v>0</v>
      </c>
      <c r="L89" s="25">
        <v>6.9</v>
      </c>
      <c r="M89" s="25">
        <v>0</v>
      </c>
      <c r="N89" s="25">
        <v>0</v>
      </c>
      <c r="O89" s="24">
        <v>0.56999999999999995</v>
      </c>
    </row>
    <row r="90" spans="1:15" x14ac:dyDescent="0.25">
      <c r="A90" s="28" t="s">
        <v>25</v>
      </c>
      <c r="B90" s="27" t="s">
        <v>24</v>
      </c>
      <c r="C90" s="26" t="s">
        <v>23</v>
      </c>
      <c r="D90" s="25">
        <v>1.98</v>
      </c>
      <c r="E90" s="25">
        <v>0.36</v>
      </c>
      <c r="F90" s="25">
        <v>10.02</v>
      </c>
      <c r="G90" s="25">
        <v>52.2</v>
      </c>
      <c r="H90" s="25">
        <v>5.3999999999999999E-2</v>
      </c>
      <c r="I90" s="25">
        <v>0</v>
      </c>
      <c r="J90" s="25">
        <v>0</v>
      </c>
      <c r="K90" s="25">
        <v>0.42</v>
      </c>
      <c r="L90" s="25">
        <v>10.5</v>
      </c>
      <c r="M90" s="25">
        <v>47.4</v>
      </c>
      <c r="N90" s="25">
        <v>14.1</v>
      </c>
      <c r="O90" s="24">
        <v>1.17</v>
      </c>
    </row>
    <row r="91" spans="1:15" x14ac:dyDescent="0.25">
      <c r="A91" s="28"/>
      <c r="B91" s="30" t="s">
        <v>22</v>
      </c>
      <c r="C91" s="26"/>
      <c r="D91" s="29">
        <f>SUM(D84:D90)</f>
        <v>22.35</v>
      </c>
      <c r="E91" s="29">
        <f>SUM(E84:E90)</f>
        <v>22.9</v>
      </c>
      <c r="F91" s="29">
        <f>SUM(F84:F90)</f>
        <v>109.33</v>
      </c>
      <c r="G91" s="29">
        <f>SUM(G84:G90)</f>
        <v>809.25</v>
      </c>
      <c r="H91" s="29">
        <f>SUM(H84:H90)</f>
        <v>0.30499999999999999</v>
      </c>
      <c r="I91" s="29">
        <f>SUM(I84:I90)</f>
        <v>33.844999999999999</v>
      </c>
      <c r="J91" s="29">
        <f>SUM(J84:J90)</f>
        <v>9.9000000000000005E-2</v>
      </c>
      <c r="K91" s="29">
        <f>SUM(K84:K90)</f>
        <v>0.95199999999999996</v>
      </c>
      <c r="L91" s="29">
        <f>SUM(L84:L90)</f>
        <v>168.40500000000003</v>
      </c>
      <c r="M91" s="29">
        <f>SUM(M84:M90)</f>
        <v>202.03</v>
      </c>
      <c r="N91" s="29">
        <f>SUM(N84:N90)</f>
        <v>88.85</v>
      </c>
      <c r="O91" s="29">
        <f>SUM(O84:O90)</f>
        <v>6.4600000000000009</v>
      </c>
    </row>
    <row r="92" spans="1:15" x14ac:dyDescent="0.25">
      <c r="A92" s="28" t="s">
        <v>21</v>
      </c>
      <c r="B92" s="27" t="s">
        <v>166</v>
      </c>
      <c r="C92" s="26" t="s">
        <v>19</v>
      </c>
      <c r="D92" s="25">
        <v>1.4</v>
      </c>
      <c r="E92" s="25">
        <v>0.2</v>
      </c>
      <c r="F92" s="25">
        <v>26.4</v>
      </c>
      <c r="G92" s="25">
        <v>120</v>
      </c>
      <c r="H92" s="25">
        <v>0.08</v>
      </c>
      <c r="I92" s="25">
        <v>80</v>
      </c>
      <c r="J92" s="25">
        <v>0.02</v>
      </c>
      <c r="K92" s="25">
        <v>0.4</v>
      </c>
      <c r="L92" s="25">
        <v>36</v>
      </c>
      <c r="M92" s="25">
        <v>26</v>
      </c>
      <c r="N92" s="25">
        <v>22</v>
      </c>
      <c r="O92" s="24">
        <v>0.6</v>
      </c>
    </row>
    <row r="93" spans="1:15" x14ac:dyDescent="0.25">
      <c r="A93" s="28" t="s">
        <v>165</v>
      </c>
      <c r="B93" s="27" t="s">
        <v>164</v>
      </c>
      <c r="C93" s="26" t="s">
        <v>163</v>
      </c>
      <c r="D93" s="25">
        <v>2.77</v>
      </c>
      <c r="E93" s="25">
        <v>5.23</v>
      </c>
      <c r="F93" s="25">
        <v>23.52</v>
      </c>
      <c r="G93" s="25">
        <v>152</v>
      </c>
      <c r="H93" s="25">
        <v>3.2000000000000001E-2</v>
      </c>
      <c r="I93" s="25">
        <v>0</v>
      </c>
      <c r="J93" s="25">
        <v>3.5999999999999997E-2</v>
      </c>
      <c r="K93" s="25">
        <v>0.48</v>
      </c>
      <c r="L93" s="25">
        <v>6.4</v>
      </c>
      <c r="M93" s="25">
        <v>23.468</v>
      </c>
      <c r="N93" s="25">
        <v>3.7320000000000002</v>
      </c>
      <c r="O93" s="24">
        <v>0.32</v>
      </c>
    </row>
    <row r="94" spans="1:15" ht="15.75" thickBot="1" x14ac:dyDescent="0.3">
      <c r="A94" s="23"/>
      <c r="B94" s="22" t="s">
        <v>15</v>
      </c>
      <c r="C94" s="21"/>
      <c r="D94" s="20">
        <v>39.71</v>
      </c>
      <c r="E94" s="20">
        <v>43.72</v>
      </c>
      <c r="F94" s="20">
        <v>226.11</v>
      </c>
      <c r="G94" s="20">
        <v>1570.25</v>
      </c>
      <c r="H94" s="20">
        <v>0.56999999999999995</v>
      </c>
      <c r="I94" s="20">
        <v>116.565</v>
      </c>
      <c r="J94" s="20">
        <v>0.25499999999999995</v>
      </c>
      <c r="K94" s="20">
        <v>3.1019999999999999</v>
      </c>
      <c r="L94" s="20">
        <v>483.1049999999999</v>
      </c>
      <c r="M94" s="20">
        <v>497.39799999999997</v>
      </c>
      <c r="N94" s="20">
        <v>155.482</v>
      </c>
      <c r="O94" s="19">
        <v>8.4</v>
      </c>
    </row>
    <row r="95" spans="1:15" x14ac:dyDescent="0.25">
      <c r="A95" s="59"/>
      <c r="B95" s="58"/>
      <c r="C95" s="51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 x14ac:dyDescent="0.25">
      <c r="A96" s="57" t="s">
        <v>85</v>
      </c>
      <c r="B96" s="58" t="s">
        <v>162</v>
      </c>
      <c r="C96" s="51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1:15" x14ac:dyDescent="0.25">
      <c r="A97" s="57" t="s">
        <v>83</v>
      </c>
      <c r="B97" s="56" t="s">
        <v>82</v>
      </c>
      <c r="C97" s="51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 x14ac:dyDescent="0.25">
      <c r="A98" s="55" t="s">
        <v>81</v>
      </c>
      <c r="B98" s="54" t="s">
        <v>80</v>
      </c>
      <c r="C98" s="51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ht="15.75" thickBot="1" x14ac:dyDescent="0.3">
      <c r="A99" s="53"/>
      <c r="B99" s="52"/>
      <c r="C99" s="51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x14ac:dyDescent="0.25">
      <c r="A100" s="49" t="s">
        <v>79</v>
      </c>
      <c r="B100" s="48" t="s">
        <v>78</v>
      </c>
      <c r="C100" s="47" t="s">
        <v>77</v>
      </c>
      <c r="D100" s="46" t="s">
        <v>76</v>
      </c>
      <c r="E100" s="46"/>
      <c r="F100" s="46"/>
      <c r="G100" s="46" t="s">
        <v>75</v>
      </c>
      <c r="H100" s="46" t="s">
        <v>74</v>
      </c>
      <c r="I100" s="46"/>
      <c r="J100" s="46"/>
      <c r="K100" s="46"/>
      <c r="L100" s="45" t="s">
        <v>73</v>
      </c>
      <c r="M100" s="44"/>
      <c r="N100" s="44"/>
      <c r="O100" s="43"/>
    </row>
    <row r="101" spans="1:15" ht="26.25" thickBot="1" x14ac:dyDescent="0.3">
      <c r="A101" s="42"/>
      <c r="B101" s="41"/>
      <c r="C101" s="40"/>
      <c r="D101" s="38" t="s">
        <v>72</v>
      </c>
      <c r="E101" s="38" t="s">
        <v>71</v>
      </c>
      <c r="F101" s="38" t="s">
        <v>70</v>
      </c>
      <c r="G101" s="39"/>
      <c r="H101" s="38" t="s">
        <v>69</v>
      </c>
      <c r="I101" s="38" t="s">
        <v>68</v>
      </c>
      <c r="J101" s="38" t="s">
        <v>67</v>
      </c>
      <c r="K101" s="38" t="s">
        <v>66</v>
      </c>
      <c r="L101" s="38" t="s">
        <v>65</v>
      </c>
      <c r="M101" s="37" t="s">
        <v>64</v>
      </c>
      <c r="N101" s="37" t="s">
        <v>63</v>
      </c>
      <c r="O101" s="36" t="s">
        <v>62</v>
      </c>
    </row>
    <row r="102" spans="1:15" x14ac:dyDescent="0.25">
      <c r="A102" s="35" t="s">
        <v>61</v>
      </c>
      <c r="B102" s="34" t="s">
        <v>60</v>
      </c>
      <c r="C102" s="33" t="s">
        <v>59</v>
      </c>
      <c r="D102" s="32" t="s">
        <v>58</v>
      </c>
      <c r="E102" s="32" t="s">
        <v>57</v>
      </c>
      <c r="F102" s="32" t="s">
        <v>56</v>
      </c>
      <c r="G102" s="32" t="s">
        <v>55</v>
      </c>
      <c r="H102" s="32" t="s">
        <v>54</v>
      </c>
      <c r="I102" s="32" t="s">
        <v>53</v>
      </c>
      <c r="J102" s="32" t="s">
        <v>52</v>
      </c>
      <c r="K102" s="32" t="s">
        <v>51</v>
      </c>
      <c r="L102" s="32" t="s">
        <v>50</v>
      </c>
      <c r="M102" s="32" t="s">
        <v>49</v>
      </c>
      <c r="N102" s="32" t="s">
        <v>48</v>
      </c>
      <c r="O102" s="31" t="s">
        <v>47</v>
      </c>
    </row>
    <row r="103" spans="1:15" x14ac:dyDescent="0.25">
      <c r="A103" s="28"/>
      <c r="B103" s="30" t="s">
        <v>46</v>
      </c>
      <c r="C103" s="26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4"/>
    </row>
    <row r="104" spans="1:15" ht="26.25" x14ac:dyDescent="0.25">
      <c r="A104" s="28" t="s">
        <v>45</v>
      </c>
      <c r="B104" s="27" t="s">
        <v>44</v>
      </c>
      <c r="C104" s="26" t="s">
        <v>19</v>
      </c>
      <c r="D104" s="25">
        <v>11.1</v>
      </c>
      <c r="E104" s="25">
        <v>16</v>
      </c>
      <c r="F104" s="25">
        <v>50.34</v>
      </c>
      <c r="G104" s="25">
        <v>389.16</v>
      </c>
      <c r="H104" s="25">
        <v>0.12</v>
      </c>
      <c r="I104" s="25">
        <v>0.32</v>
      </c>
      <c r="J104" s="25">
        <v>0.04</v>
      </c>
      <c r="K104" s="25">
        <v>0.04</v>
      </c>
      <c r="L104" s="25">
        <v>164.72</v>
      </c>
      <c r="M104" s="25">
        <v>63.82</v>
      </c>
      <c r="N104" s="25">
        <v>10.74</v>
      </c>
      <c r="O104" s="24">
        <v>1.72</v>
      </c>
    </row>
    <row r="105" spans="1:15" x14ac:dyDescent="0.25">
      <c r="A105" s="28" t="s">
        <v>43</v>
      </c>
      <c r="B105" s="27" t="s">
        <v>42</v>
      </c>
      <c r="C105" s="26" t="s">
        <v>19</v>
      </c>
      <c r="D105" s="25">
        <v>0.1</v>
      </c>
      <c r="E105" s="25">
        <v>0</v>
      </c>
      <c r="F105" s="25">
        <v>15</v>
      </c>
      <c r="G105" s="25">
        <v>60</v>
      </c>
      <c r="H105" s="25">
        <v>0</v>
      </c>
      <c r="I105" s="25">
        <v>0</v>
      </c>
      <c r="J105" s="25">
        <v>0</v>
      </c>
      <c r="K105" s="25">
        <v>0</v>
      </c>
      <c r="L105" s="25">
        <v>11</v>
      </c>
      <c r="M105" s="25">
        <v>3</v>
      </c>
      <c r="N105" s="25">
        <v>1</v>
      </c>
      <c r="O105" s="24">
        <v>0.3</v>
      </c>
    </row>
    <row r="106" spans="1:15" x14ac:dyDescent="0.25">
      <c r="A106" s="28"/>
      <c r="B106" s="30" t="s">
        <v>41</v>
      </c>
      <c r="C106" s="26"/>
      <c r="D106" s="29">
        <f>SUM(D104:D105)</f>
        <v>11.2</v>
      </c>
      <c r="E106" s="29">
        <f>SUM(E104:E105)</f>
        <v>16</v>
      </c>
      <c r="F106" s="29">
        <f>SUM(F104:F105)</f>
        <v>65.34</v>
      </c>
      <c r="G106" s="29">
        <f>SUM(G104:G105)</f>
        <v>449.16</v>
      </c>
      <c r="H106" s="29">
        <f>SUM(H104:H105)</f>
        <v>0.12</v>
      </c>
      <c r="I106" s="29">
        <f>SUM(I104:I105)</f>
        <v>0.32</v>
      </c>
      <c r="J106" s="29">
        <f>SUM(J104:J105)</f>
        <v>0.04</v>
      </c>
      <c r="K106" s="29">
        <f>SUM(K104:K105)</f>
        <v>0.04</v>
      </c>
      <c r="L106" s="29">
        <f>SUM(L104:L105)</f>
        <v>175.72</v>
      </c>
      <c r="M106" s="29">
        <f>SUM(M104:M105)</f>
        <v>66.819999999999993</v>
      </c>
      <c r="N106" s="29">
        <f>SUM(N104:N105)</f>
        <v>11.74</v>
      </c>
      <c r="O106" s="29">
        <f>SUM(O104:O105)</f>
        <v>2.02</v>
      </c>
    </row>
    <row r="107" spans="1:15" x14ac:dyDescent="0.25">
      <c r="A107" s="28" t="s">
        <v>40</v>
      </c>
      <c r="B107" s="27" t="s">
        <v>39</v>
      </c>
      <c r="C107" s="26" t="s">
        <v>33</v>
      </c>
      <c r="D107" s="25">
        <v>1.17</v>
      </c>
      <c r="E107" s="25">
        <v>0.1</v>
      </c>
      <c r="F107" s="25">
        <v>5.67</v>
      </c>
      <c r="G107" s="25">
        <v>28.33</v>
      </c>
      <c r="H107" s="25">
        <v>0.05</v>
      </c>
      <c r="I107" s="25">
        <v>1.02</v>
      </c>
      <c r="J107" s="25">
        <v>0</v>
      </c>
      <c r="K107" s="25">
        <v>0</v>
      </c>
      <c r="L107" s="25">
        <v>24.5</v>
      </c>
      <c r="M107" s="25">
        <v>0</v>
      </c>
      <c r="N107" s="25">
        <v>34.479999999999997</v>
      </c>
      <c r="O107" s="24">
        <v>0.63</v>
      </c>
    </row>
    <row r="108" spans="1:15" ht="26.25" x14ac:dyDescent="0.25">
      <c r="A108" s="28" t="s">
        <v>161</v>
      </c>
      <c r="B108" s="27" t="s">
        <v>160</v>
      </c>
      <c r="C108" s="26" t="s">
        <v>36</v>
      </c>
      <c r="D108" s="25">
        <v>2.85</v>
      </c>
      <c r="E108" s="25">
        <v>5.43</v>
      </c>
      <c r="F108" s="25">
        <v>15.1</v>
      </c>
      <c r="G108" s="25">
        <v>121.35</v>
      </c>
      <c r="H108" s="25">
        <v>0.1</v>
      </c>
      <c r="I108" s="25">
        <v>17.100000000000001</v>
      </c>
      <c r="J108" s="25">
        <v>0</v>
      </c>
      <c r="K108" s="25">
        <v>0.1</v>
      </c>
      <c r="L108" s="25">
        <v>27.274999999999999</v>
      </c>
      <c r="M108" s="25">
        <v>56.375</v>
      </c>
      <c r="N108" s="25">
        <v>24.6</v>
      </c>
      <c r="O108" s="24">
        <v>0.97499999999999998</v>
      </c>
    </row>
    <row r="109" spans="1:15" ht="26.25" x14ac:dyDescent="0.25">
      <c r="A109" s="28" t="s">
        <v>159</v>
      </c>
      <c r="B109" s="27" t="s">
        <v>158</v>
      </c>
      <c r="C109" s="26" t="s">
        <v>33</v>
      </c>
      <c r="D109" s="25">
        <v>12.9</v>
      </c>
      <c r="E109" s="25">
        <v>4.97</v>
      </c>
      <c r="F109" s="25">
        <v>11.38</v>
      </c>
      <c r="G109" s="25">
        <v>138.91</v>
      </c>
      <c r="H109" s="25">
        <v>0.08</v>
      </c>
      <c r="I109" s="25">
        <v>0.96</v>
      </c>
      <c r="J109" s="25">
        <v>0.03</v>
      </c>
      <c r="K109" s="25">
        <v>0.09</v>
      </c>
      <c r="L109" s="25">
        <v>36.409999999999997</v>
      </c>
      <c r="M109" s="25">
        <v>75.739999999999995</v>
      </c>
      <c r="N109" s="25">
        <v>38.35</v>
      </c>
      <c r="O109" s="24">
        <v>1.03</v>
      </c>
    </row>
    <row r="110" spans="1:15" x14ac:dyDescent="0.25">
      <c r="A110" s="28" t="s">
        <v>93</v>
      </c>
      <c r="B110" s="27" t="s">
        <v>92</v>
      </c>
      <c r="C110" s="26" t="s">
        <v>30</v>
      </c>
      <c r="D110" s="25">
        <v>3.55</v>
      </c>
      <c r="E110" s="25">
        <v>7.52</v>
      </c>
      <c r="F110" s="25">
        <v>18.61</v>
      </c>
      <c r="G110" s="25">
        <v>158.15</v>
      </c>
      <c r="H110" s="25">
        <v>0.14399999999999999</v>
      </c>
      <c r="I110" s="25">
        <v>33.624000000000002</v>
      </c>
      <c r="J110" s="25">
        <v>0</v>
      </c>
      <c r="K110" s="25">
        <v>0.14399999999999999</v>
      </c>
      <c r="L110" s="25">
        <v>62.747999999999998</v>
      </c>
      <c r="M110" s="25">
        <v>61.271999999999998</v>
      </c>
      <c r="N110" s="25">
        <v>24.623999999999999</v>
      </c>
      <c r="O110" s="24">
        <v>1.224</v>
      </c>
    </row>
    <row r="111" spans="1:15" x14ac:dyDescent="0.25">
      <c r="A111" s="28" t="s">
        <v>111</v>
      </c>
      <c r="B111" s="27" t="s">
        <v>157</v>
      </c>
      <c r="C111" s="26" t="s">
        <v>19</v>
      </c>
      <c r="D111" s="25">
        <v>0.3</v>
      </c>
      <c r="E111" s="25">
        <v>0.2</v>
      </c>
      <c r="F111" s="25">
        <v>20.2</v>
      </c>
      <c r="G111" s="25">
        <v>81</v>
      </c>
      <c r="H111" s="25">
        <v>0.04</v>
      </c>
      <c r="I111" s="25">
        <v>1.48</v>
      </c>
      <c r="J111" s="25">
        <v>0.22</v>
      </c>
      <c r="K111" s="25">
        <v>2.04</v>
      </c>
      <c r="L111" s="25">
        <v>68.739999999999995</v>
      </c>
      <c r="M111" s="25">
        <v>54.02</v>
      </c>
      <c r="N111" s="25">
        <v>40.86</v>
      </c>
      <c r="O111" s="24">
        <v>1.24</v>
      </c>
    </row>
    <row r="112" spans="1:15" x14ac:dyDescent="0.25">
      <c r="A112" s="28" t="s">
        <v>27</v>
      </c>
      <c r="B112" s="27" t="s">
        <v>26</v>
      </c>
      <c r="C112" s="26" t="s">
        <v>23</v>
      </c>
      <c r="D112" s="25">
        <v>2.37</v>
      </c>
      <c r="E112" s="25">
        <v>0.3</v>
      </c>
      <c r="F112" s="25">
        <v>14.76</v>
      </c>
      <c r="G112" s="25">
        <v>70.5</v>
      </c>
      <c r="H112" s="25">
        <v>0.06</v>
      </c>
      <c r="I112" s="25">
        <v>0</v>
      </c>
      <c r="J112" s="25">
        <v>0</v>
      </c>
      <c r="K112" s="25">
        <v>0</v>
      </c>
      <c r="L112" s="25">
        <v>6.9</v>
      </c>
      <c r="M112" s="25">
        <v>0</v>
      </c>
      <c r="N112" s="25">
        <v>0</v>
      </c>
      <c r="O112" s="24">
        <v>0.56999999999999995</v>
      </c>
    </row>
    <row r="113" spans="1:15" x14ac:dyDescent="0.25">
      <c r="A113" s="28" t="s">
        <v>25</v>
      </c>
      <c r="B113" s="27" t="s">
        <v>24</v>
      </c>
      <c r="C113" s="26" t="s">
        <v>23</v>
      </c>
      <c r="D113" s="25">
        <v>1.98</v>
      </c>
      <c r="E113" s="25">
        <v>0.36</v>
      </c>
      <c r="F113" s="25">
        <v>10.02</v>
      </c>
      <c r="G113" s="25">
        <v>52.2</v>
      </c>
      <c r="H113" s="25">
        <v>5.3999999999999999E-2</v>
      </c>
      <c r="I113" s="25">
        <v>0</v>
      </c>
      <c r="J113" s="25">
        <v>0</v>
      </c>
      <c r="K113" s="25">
        <v>0.42</v>
      </c>
      <c r="L113" s="25">
        <v>10.5</v>
      </c>
      <c r="M113" s="25">
        <v>47.4</v>
      </c>
      <c r="N113" s="25">
        <v>14.1</v>
      </c>
      <c r="O113" s="24">
        <v>1.17</v>
      </c>
    </row>
    <row r="114" spans="1:15" x14ac:dyDescent="0.25">
      <c r="A114" s="28"/>
      <c r="B114" s="30" t="s">
        <v>22</v>
      </c>
      <c r="C114" s="26"/>
      <c r="D114" s="29">
        <f>SUM(D107:D113)</f>
        <v>25.120000000000005</v>
      </c>
      <c r="E114" s="29">
        <f>SUM(E107:E113)</f>
        <v>18.88</v>
      </c>
      <c r="F114" s="29">
        <f>SUM(F107:F113)</f>
        <v>95.74</v>
      </c>
      <c r="G114" s="29">
        <f>SUM(G107:G113)</f>
        <v>650.44000000000005</v>
      </c>
      <c r="H114" s="29">
        <f>SUM(H107:H113)</f>
        <v>0.52800000000000002</v>
      </c>
      <c r="I114" s="29">
        <f>SUM(I107:I113)</f>
        <v>54.184000000000005</v>
      </c>
      <c r="J114" s="29">
        <f>SUM(J107:J113)</f>
        <v>0.25</v>
      </c>
      <c r="K114" s="29">
        <f>SUM(K107:K113)</f>
        <v>2.794</v>
      </c>
      <c r="L114" s="29">
        <f>SUM(L107:L113)</f>
        <v>237.07300000000001</v>
      </c>
      <c r="M114" s="29">
        <f>SUM(M107:M113)</f>
        <v>294.80700000000002</v>
      </c>
      <c r="N114" s="29">
        <f>SUM(N107:N113)</f>
        <v>177.01399999999998</v>
      </c>
      <c r="O114" s="29">
        <f>SUM(O107:O113)</f>
        <v>6.8390000000000004</v>
      </c>
    </row>
    <row r="115" spans="1:15" ht="26.25" x14ac:dyDescent="0.25">
      <c r="A115" s="28" t="s">
        <v>89</v>
      </c>
      <c r="B115" s="27" t="s">
        <v>88</v>
      </c>
      <c r="C115" s="26" t="s">
        <v>19</v>
      </c>
      <c r="D115" s="25">
        <v>1.4</v>
      </c>
      <c r="E115" s="25">
        <v>0</v>
      </c>
      <c r="F115" s="25">
        <v>29</v>
      </c>
      <c r="G115" s="25">
        <v>122</v>
      </c>
      <c r="H115" s="25">
        <v>0</v>
      </c>
      <c r="I115" s="25">
        <v>0</v>
      </c>
      <c r="J115" s="25">
        <v>0</v>
      </c>
      <c r="K115" s="25">
        <v>0</v>
      </c>
      <c r="L115" s="25">
        <v>1</v>
      </c>
      <c r="M115" s="25">
        <v>0</v>
      </c>
      <c r="N115" s="25">
        <v>0</v>
      </c>
      <c r="O115" s="24">
        <v>0.1</v>
      </c>
    </row>
    <row r="116" spans="1:15" x14ac:dyDescent="0.25">
      <c r="A116" s="28" t="s">
        <v>156</v>
      </c>
      <c r="B116" s="27" t="s">
        <v>155</v>
      </c>
      <c r="C116" s="26" t="s">
        <v>16</v>
      </c>
      <c r="D116" s="25">
        <v>5.83</v>
      </c>
      <c r="E116" s="25">
        <v>1.91</v>
      </c>
      <c r="F116" s="25">
        <v>43.4</v>
      </c>
      <c r="G116" s="25">
        <v>213.09</v>
      </c>
      <c r="H116" s="25">
        <v>9.6000000000000002E-2</v>
      </c>
      <c r="I116" s="25">
        <v>0</v>
      </c>
      <c r="J116" s="25">
        <v>0</v>
      </c>
      <c r="K116" s="25">
        <v>0.79800000000000004</v>
      </c>
      <c r="L116" s="25">
        <v>11.46</v>
      </c>
      <c r="M116" s="25">
        <v>48.756</v>
      </c>
      <c r="N116" s="25">
        <v>9.09</v>
      </c>
      <c r="O116" s="24">
        <v>0.68400000000000005</v>
      </c>
    </row>
    <row r="117" spans="1:15" ht="15.75" thickBot="1" x14ac:dyDescent="0.3">
      <c r="A117" s="23"/>
      <c r="B117" s="22" t="s">
        <v>15</v>
      </c>
      <c r="C117" s="21"/>
      <c r="D117" s="20">
        <v>43.54999999999999</v>
      </c>
      <c r="E117" s="20">
        <v>36.789999999999992</v>
      </c>
      <c r="F117" s="20">
        <v>233.48</v>
      </c>
      <c r="G117" s="20">
        <v>1434.69</v>
      </c>
      <c r="H117" s="20">
        <v>0.74400000000000011</v>
      </c>
      <c r="I117" s="20">
        <v>54.503999999999998</v>
      </c>
      <c r="J117" s="20">
        <v>0.29000000000000004</v>
      </c>
      <c r="K117" s="20">
        <v>3.6320000000000001</v>
      </c>
      <c r="L117" s="20">
        <v>425.25299999999993</v>
      </c>
      <c r="M117" s="20">
        <v>410.38299999999992</v>
      </c>
      <c r="N117" s="20">
        <v>197.84399999999999</v>
      </c>
      <c r="O117" s="19">
        <v>9.6430000000000007</v>
      </c>
    </row>
    <row r="119" spans="1:15" x14ac:dyDescent="0.25">
      <c r="A119" s="57" t="s">
        <v>85</v>
      </c>
      <c r="B119" s="58" t="s">
        <v>154</v>
      </c>
      <c r="C119" s="51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1:15" x14ac:dyDescent="0.25">
      <c r="A120" s="57" t="s">
        <v>83</v>
      </c>
      <c r="B120" s="56" t="s">
        <v>82</v>
      </c>
      <c r="C120" s="51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1:15" x14ac:dyDescent="0.25">
      <c r="A121" s="55" t="s">
        <v>81</v>
      </c>
      <c r="B121" s="54" t="s">
        <v>80</v>
      </c>
      <c r="C121" s="51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1:15" ht="15.75" thickBot="1" x14ac:dyDescent="0.3">
      <c r="A122" s="53"/>
      <c r="B122" s="52"/>
      <c r="C122" s="51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5" x14ac:dyDescent="0.25">
      <c r="A123" s="49" t="s">
        <v>79</v>
      </c>
      <c r="B123" s="48" t="s">
        <v>78</v>
      </c>
      <c r="C123" s="47" t="s">
        <v>77</v>
      </c>
      <c r="D123" s="46" t="s">
        <v>76</v>
      </c>
      <c r="E123" s="46"/>
      <c r="F123" s="46"/>
      <c r="G123" s="46" t="s">
        <v>75</v>
      </c>
      <c r="H123" s="46" t="s">
        <v>74</v>
      </c>
      <c r="I123" s="46"/>
      <c r="J123" s="46"/>
      <c r="K123" s="46"/>
      <c r="L123" s="45" t="s">
        <v>73</v>
      </c>
      <c r="M123" s="44"/>
      <c r="N123" s="44"/>
      <c r="O123" s="43"/>
    </row>
    <row r="124" spans="1:15" ht="26.25" thickBot="1" x14ac:dyDescent="0.3">
      <c r="A124" s="42"/>
      <c r="B124" s="41"/>
      <c r="C124" s="40"/>
      <c r="D124" s="38" t="s">
        <v>72</v>
      </c>
      <c r="E124" s="38" t="s">
        <v>71</v>
      </c>
      <c r="F124" s="38" t="s">
        <v>70</v>
      </c>
      <c r="G124" s="39"/>
      <c r="H124" s="38" t="s">
        <v>69</v>
      </c>
      <c r="I124" s="38" t="s">
        <v>68</v>
      </c>
      <c r="J124" s="38" t="s">
        <v>67</v>
      </c>
      <c r="K124" s="38" t="s">
        <v>66</v>
      </c>
      <c r="L124" s="38" t="s">
        <v>65</v>
      </c>
      <c r="M124" s="37" t="s">
        <v>64</v>
      </c>
      <c r="N124" s="37" t="s">
        <v>63</v>
      </c>
      <c r="O124" s="36" t="s">
        <v>62</v>
      </c>
    </row>
    <row r="125" spans="1:15" x14ac:dyDescent="0.25">
      <c r="A125" s="35" t="s">
        <v>61</v>
      </c>
      <c r="B125" s="34" t="s">
        <v>60</v>
      </c>
      <c r="C125" s="33" t="s">
        <v>59</v>
      </c>
      <c r="D125" s="32" t="s">
        <v>58</v>
      </c>
      <c r="E125" s="32" t="s">
        <v>57</v>
      </c>
      <c r="F125" s="32" t="s">
        <v>56</v>
      </c>
      <c r="G125" s="32" t="s">
        <v>55</v>
      </c>
      <c r="H125" s="32" t="s">
        <v>54</v>
      </c>
      <c r="I125" s="32" t="s">
        <v>53</v>
      </c>
      <c r="J125" s="32" t="s">
        <v>52</v>
      </c>
      <c r="K125" s="32" t="s">
        <v>51</v>
      </c>
      <c r="L125" s="32" t="s">
        <v>50</v>
      </c>
      <c r="M125" s="32" t="s">
        <v>49</v>
      </c>
      <c r="N125" s="32" t="s">
        <v>48</v>
      </c>
      <c r="O125" s="31" t="s">
        <v>47</v>
      </c>
    </row>
    <row r="126" spans="1:15" x14ac:dyDescent="0.25">
      <c r="A126" s="28"/>
      <c r="B126" s="30" t="s">
        <v>46</v>
      </c>
      <c r="C126" s="26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4"/>
    </row>
    <row r="127" spans="1:15" x14ac:dyDescent="0.25">
      <c r="A127" s="28" t="s">
        <v>153</v>
      </c>
      <c r="B127" s="27" t="s">
        <v>152</v>
      </c>
      <c r="C127" s="26" t="s">
        <v>19</v>
      </c>
      <c r="D127" s="25">
        <v>8.66</v>
      </c>
      <c r="E127" s="25">
        <v>11.9</v>
      </c>
      <c r="F127" s="25">
        <v>38.04</v>
      </c>
      <c r="G127" s="25">
        <v>293.8</v>
      </c>
      <c r="H127" s="25">
        <v>0.14000000000000001</v>
      </c>
      <c r="I127" s="25">
        <v>1.38</v>
      </c>
      <c r="J127" s="25">
        <v>0.08</v>
      </c>
      <c r="K127" s="25">
        <v>0.24</v>
      </c>
      <c r="L127" s="25">
        <v>143.6</v>
      </c>
      <c r="M127" s="25">
        <v>218.6</v>
      </c>
      <c r="N127" s="25">
        <v>50</v>
      </c>
      <c r="O127" s="24">
        <v>2.38</v>
      </c>
    </row>
    <row r="128" spans="1:15" x14ac:dyDescent="0.25">
      <c r="A128" s="28" t="s">
        <v>27</v>
      </c>
      <c r="B128" s="27" t="s">
        <v>26</v>
      </c>
      <c r="C128" s="26" t="s">
        <v>23</v>
      </c>
      <c r="D128" s="25">
        <v>2.37</v>
      </c>
      <c r="E128" s="25">
        <v>0.3</v>
      </c>
      <c r="F128" s="25">
        <v>14.76</v>
      </c>
      <c r="G128" s="25">
        <v>70.5</v>
      </c>
      <c r="H128" s="25">
        <v>0.06</v>
      </c>
      <c r="I128" s="25">
        <v>0</v>
      </c>
      <c r="J128" s="25">
        <v>0</v>
      </c>
      <c r="K128" s="25">
        <v>0</v>
      </c>
      <c r="L128" s="25">
        <v>6.9</v>
      </c>
      <c r="M128" s="25">
        <v>0</v>
      </c>
      <c r="N128" s="25">
        <v>0</v>
      </c>
      <c r="O128" s="24">
        <v>0.56999999999999995</v>
      </c>
    </row>
    <row r="129" spans="1:15" x14ac:dyDescent="0.25">
      <c r="A129" s="28" t="s">
        <v>151</v>
      </c>
      <c r="B129" s="27" t="s">
        <v>150</v>
      </c>
      <c r="C129" s="26" t="s">
        <v>52</v>
      </c>
      <c r="D129" s="25">
        <v>2.3199999999999998</v>
      </c>
      <c r="E129" s="25">
        <v>2.95</v>
      </c>
      <c r="F129" s="25">
        <v>0</v>
      </c>
      <c r="G129" s="25">
        <v>36.4</v>
      </c>
      <c r="H129" s="25">
        <v>4.0000000000000001E-3</v>
      </c>
      <c r="I129" s="25">
        <v>7.0000000000000007E-2</v>
      </c>
      <c r="J129" s="25">
        <v>2.9000000000000001E-2</v>
      </c>
      <c r="K129" s="25">
        <v>0.05</v>
      </c>
      <c r="L129" s="25">
        <v>88</v>
      </c>
      <c r="M129" s="25">
        <v>50</v>
      </c>
      <c r="N129" s="25">
        <v>3.5</v>
      </c>
      <c r="O129" s="24">
        <v>0.1</v>
      </c>
    </row>
    <row r="130" spans="1:15" x14ac:dyDescent="0.25">
      <c r="A130" s="28" t="s">
        <v>43</v>
      </c>
      <c r="B130" s="27" t="s">
        <v>42</v>
      </c>
      <c r="C130" s="26" t="s">
        <v>19</v>
      </c>
      <c r="D130" s="25">
        <v>0.1</v>
      </c>
      <c r="E130" s="25">
        <v>0</v>
      </c>
      <c r="F130" s="25">
        <v>15</v>
      </c>
      <c r="G130" s="25">
        <v>60</v>
      </c>
      <c r="H130" s="25">
        <v>0</v>
      </c>
      <c r="I130" s="25">
        <v>0</v>
      </c>
      <c r="J130" s="25">
        <v>0</v>
      </c>
      <c r="K130" s="25">
        <v>0</v>
      </c>
      <c r="L130" s="25">
        <v>11</v>
      </c>
      <c r="M130" s="25">
        <v>3</v>
      </c>
      <c r="N130" s="25">
        <v>1</v>
      </c>
      <c r="O130" s="24">
        <v>0.3</v>
      </c>
    </row>
    <row r="131" spans="1:15" x14ac:dyDescent="0.25">
      <c r="A131" s="28"/>
      <c r="B131" s="30" t="s">
        <v>41</v>
      </c>
      <c r="C131" s="26"/>
      <c r="D131" s="29">
        <f>SUM(D127:D130)</f>
        <v>13.450000000000001</v>
      </c>
      <c r="E131" s="29">
        <f>SUM(E127:E130)</f>
        <v>15.150000000000002</v>
      </c>
      <c r="F131" s="29">
        <f>SUM(F127:F130)</f>
        <v>67.8</v>
      </c>
      <c r="G131" s="29">
        <f>SUM(G127:G130)</f>
        <v>460.7</v>
      </c>
      <c r="H131" s="29">
        <f>SUM(H127:H130)</f>
        <v>0.20400000000000001</v>
      </c>
      <c r="I131" s="29">
        <f>SUM(I127:I130)</f>
        <v>1.45</v>
      </c>
      <c r="J131" s="29">
        <f>SUM(J127:J130)</f>
        <v>0.109</v>
      </c>
      <c r="K131" s="29">
        <f>SUM(K127:K130)</f>
        <v>0.28999999999999998</v>
      </c>
      <c r="L131" s="29">
        <f>SUM(L127:L130)</f>
        <v>249.5</v>
      </c>
      <c r="M131" s="29">
        <f>SUM(M127:M130)</f>
        <v>271.60000000000002</v>
      </c>
      <c r="N131" s="29">
        <f>SUM(N127:N130)</f>
        <v>54.5</v>
      </c>
      <c r="O131" s="29">
        <f>SUM(O127:O130)</f>
        <v>3.3499999999999996</v>
      </c>
    </row>
    <row r="132" spans="1:15" x14ac:dyDescent="0.25">
      <c r="A132" s="28" t="s">
        <v>149</v>
      </c>
      <c r="B132" s="27" t="s">
        <v>148</v>
      </c>
      <c r="C132" s="26" t="s">
        <v>33</v>
      </c>
      <c r="D132" s="25">
        <v>0.8</v>
      </c>
      <c r="E132" s="25">
        <v>0.1</v>
      </c>
      <c r="F132" s="25">
        <v>1.7</v>
      </c>
      <c r="G132" s="25">
        <v>13</v>
      </c>
      <c r="H132" s="25">
        <v>0.02</v>
      </c>
      <c r="I132" s="25">
        <v>5</v>
      </c>
      <c r="J132" s="25">
        <v>0</v>
      </c>
      <c r="K132" s="25">
        <v>0</v>
      </c>
      <c r="L132" s="25">
        <v>23</v>
      </c>
      <c r="M132" s="25">
        <v>0</v>
      </c>
      <c r="N132" s="25">
        <v>0</v>
      </c>
      <c r="O132" s="24">
        <v>0.6</v>
      </c>
    </row>
    <row r="133" spans="1:15" ht="26.25" x14ac:dyDescent="0.25">
      <c r="A133" s="28" t="s">
        <v>147</v>
      </c>
      <c r="B133" s="27" t="s">
        <v>146</v>
      </c>
      <c r="C133" s="26" t="s">
        <v>36</v>
      </c>
      <c r="D133" s="25">
        <v>2.2999999999999998</v>
      </c>
      <c r="E133" s="25">
        <v>4.25</v>
      </c>
      <c r="F133" s="25">
        <v>15.13</v>
      </c>
      <c r="G133" s="25">
        <v>108</v>
      </c>
      <c r="H133" s="25">
        <v>0.3</v>
      </c>
      <c r="I133" s="25">
        <v>17.75</v>
      </c>
      <c r="J133" s="25">
        <v>2.5000000000000001E-2</v>
      </c>
      <c r="K133" s="25">
        <v>2.4</v>
      </c>
      <c r="L133" s="25">
        <v>55.674999999999997</v>
      </c>
      <c r="M133" s="25">
        <v>126.675</v>
      </c>
      <c r="N133" s="25">
        <v>46.274999999999999</v>
      </c>
      <c r="O133" s="24">
        <v>3.125</v>
      </c>
    </row>
    <row r="134" spans="1:15" x14ac:dyDescent="0.25">
      <c r="A134" s="28" t="s">
        <v>145</v>
      </c>
      <c r="B134" s="27" t="s">
        <v>144</v>
      </c>
      <c r="C134" s="26" t="s">
        <v>143</v>
      </c>
      <c r="D134" s="25">
        <v>21.34</v>
      </c>
      <c r="E134" s="25">
        <v>21.2</v>
      </c>
      <c r="F134" s="25">
        <v>50.68</v>
      </c>
      <c r="G134" s="25">
        <v>478.8</v>
      </c>
      <c r="H134" s="25">
        <v>0.14000000000000001</v>
      </c>
      <c r="I134" s="25">
        <v>4.2560000000000002</v>
      </c>
      <c r="J134" s="25">
        <v>8.4000000000000005E-2</v>
      </c>
      <c r="K134" s="25">
        <v>0.53200000000000003</v>
      </c>
      <c r="L134" s="25">
        <v>22.931999999999999</v>
      </c>
      <c r="M134" s="25">
        <v>302.79199999999997</v>
      </c>
      <c r="N134" s="25">
        <v>133.44800000000001</v>
      </c>
      <c r="O134" s="24">
        <v>2.492</v>
      </c>
    </row>
    <row r="135" spans="1:15" ht="26.25" x14ac:dyDescent="0.25">
      <c r="A135" s="28" t="s">
        <v>91</v>
      </c>
      <c r="B135" s="27" t="s">
        <v>90</v>
      </c>
      <c r="C135" s="26" t="s">
        <v>19</v>
      </c>
      <c r="D135" s="25">
        <v>0.5</v>
      </c>
      <c r="E135" s="25">
        <v>0</v>
      </c>
      <c r="F135" s="25">
        <v>27</v>
      </c>
      <c r="G135" s="25">
        <v>110</v>
      </c>
      <c r="H135" s="25">
        <v>0</v>
      </c>
      <c r="I135" s="25">
        <v>0.5</v>
      </c>
      <c r="J135" s="25">
        <v>0</v>
      </c>
      <c r="K135" s="25">
        <v>0</v>
      </c>
      <c r="L135" s="25">
        <v>28</v>
      </c>
      <c r="M135" s="25">
        <v>19</v>
      </c>
      <c r="N135" s="25">
        <v>7</v>
      </c>
      <c r="O135" s="24">
        <v>1.5</v>
      </c>
    </row>
    <row r="136" spans="1:15" x14ac:dyDescent="0.25">
      <c r="A136" s="28" t="s">
        <v>27</v>
      </c>
      <c r="B136" s="27" t="s">
        <v>26</v>
      </c>
      <c r="C136" s="26" t="s">
        <v>23</v>
      </c>
      <c r="D136" s="25">
        <v>2.37</v>
      </c>
      <c r="E136" s="25">
        <v>0.3</v>
      </c>
      <c r="F136" s="25">
        <v>14.76</v>
      </c>
      <c r="G136" s="25">
        <v>70.5</v>
      </c>
      <c r="H136" s="25">
        <v>0.06</v>
      </c>
      <c r="I136" s="25">
        <v>0</v>
      </c>
      <c r="J136" s="25">
        <v>0</v>
      </c>
      <c r="K136" s="25">
        <v>0</v>
      </c>
      <c r="L136" s="25">
        <v>6.9</v>
      </c>
      <c r="M136" s="25">
        <v>0</v>
      </c>
      <c r="N136" s="25">
        <v>0</v>
      </c>
      <c r="O136" s="24">
        <v>0.56999999999999995</v>
      </c>
    </row>
    <row r="137" spans="1:15" x14ac:dyDescent="0.25">
      <c r="A137" s="28" t="s">
        <v>25</v>
      </c>
      <c r="B137" s="27" t="s">
        <v>24</v>
      </c>
      <c r="C137" s="26" t="s">
        <v>23</v>
      </c>
      <c r="D137" s="25">
        <v>1.98</v>
      </c>
      <c r="E137" s="25">
        <v>0.36</v>
      </c>
      <c r="F137" s="25">
        <v>10.02</v>
      </c>
      <c r="G137" s="25">
        <v>52.2</v>
      </c>
      <c r="H137" s="25">
        <v>5.3999999999999999E-2</v>
      </c>
      <c r="I137" s="25">
        <v>0</v>
      </c>
      <c r="J137" s="25">
        <v>0</v>
      </c>
      <c r="K137" s="25">
        <v>0.42</v>
      </c>
      <c r="L137" s="25">
        <v>10.5</v>
      </c>
      <c r="M137" s="25">
        <v>47.4</v>
      </c>
      <c r="N137" s="25">
        <v>14.1</v>
      </c>
      <c r="O137" s="24">
        <v>1.17</v>
      </c>
    </row>
    <row r="138" spans="1:15" x14ac:dyDescent="0.25">
      <c r="A138" s="28"/>
      <c r="B138" s="30" t="s">
        <v>22</v>
      </c>
      <c r="C138" s="26"/>
      <c r="D138" s="29">
        <f>SUM(D132:D137)</f>
        <v>29.29</v>
      </c>
      <c r="E138" s="29">
        <f>SUM(E132:E137)</f>
        <v>26.209999999999997</v>
      </c>
      <c r="F138" s="29">
        <f>SUM(F132:F137)</f>
        <v>119.29</v>
      </c>
      <c r="G138" s="29">
        <f>SUM(G132:G137)</f>
        <v>832.5</v>
      </c>
      <c r="H138" s="29">
        <f>SUM(H132:H137)</f>
        <v>0.57400000000000007</v>
      </c>
      <c r="I138" s="29">
        <f>SUM(I132:I137)</f>
        <v>27.506</v>
      </c>
      <c r="J138" s="29">
        <f>SUM(J132:J137)</f>
        <v>0.10900000000000001</v>
      </c>
      <c r="K138" s="29">
        <f>SUM(K132:K137)</f>
        <v>3.3519999999999999</v>
      </c>
      <c r="L138" s="29">
        <f>SUM(L132:L137)</f>
        <v>147.00700000000001</v>
      </c>
      <c r="M138" s="29">
        <f>SUM(M132:M137)</f>
        <v>495.86699999999996</v>
      </c>
      <c r="N138" s="29">
        <f>SUM(N132:N137)</f>
        <v>200.82300000000001</v>
      </c>
      <c r="O138" s="29">
        <f>SUM(O132:O137)</f>
        <v>9.4570000000000007</v>
      </c>
    </row>
    <row r="139" spans="1:15" ht="26.25" x14ac:dyDescent="0.25">
      <c r="A139" s="28" t="s">
        <v>142</v>
      </c>
      <c r="B139" s="27" t="s">
        <v>141</v>
      </c>
      <c r="C139" s="26" t="s">
        <v>19</v>
      </c>
      <c r="D139" s="25">
        <v>3.62</v>
      </c>
      <c r="E139" s="25">
        <v>3.66</v>
      </c>
      <c r="F139" s="25">
        <v>19.98</v>
      </c>
      <c r="G139" s="25">
        <v>125.52</v>
      </c>
      <c r="H139" s="25">
        <v>0.04</v>
      </c>
      <c r="I139" s="25">
        <v>1.3</v>
      </c>
      <c r="J139" s="25">
        <v>0</v>
      </c>
      <c r="K139" s="25">
        <v>0</v>
      </c>
      <c r="L139" s="25">
        <v>129.24</v>
      </c>
      <c r="M139" s="25">
        <v>19.66</v>
      </c>
      <c r="N139" s="25">
        <v>13.86</v>
      </c>
      <c r="O139" s="24">
        <v>0.8</v>
      </c>
    </row>
    <row r="140" spans="1:15" x14ac:dyDescent="0.25">
      <c r="A140" s="28" t="s">
        <v>140</v>
      </c>
      <c r="B140" s="27" t="s">
        <v>139</v>
      </c>
      <c r="C140" s="26" t="s">
        <v>138</v>
      </c>
      <c r="D140" s="25">
        <v>5.32</v>
      </c>
      <c r="E140" s="25">
        <v>4.76</v>
      </c>
      <c r="F140" s="25">
        <v>32.479999999999997</v>
      </c>
      <c r="G140" s="25">
        <v>194.6</v>
      </c>
      <c r="H140" s="25">
        <v>5.6000000000000001E-2</v>
      </c>
      <c r="I140" s="25">
        <v>0</v>
      </c>
      <c r="J140" s="25">
        <v>2.8000000000000001E-2</v>
      </c>
      <c r="K140" s="25">
        <v>0.7</v>
      </c>
      <c r="L140" s="25">
        <v>21</v>
      </c>
      <c r="M140" s="25">
        <v>46.2</v>
      </c>
      <c r="N140" s="25">
        <v>8.4</v>
      </c>
      <c r="O140" s="24">
        <v>0.56000000000000005</v>
      </c>
    </row>
    <row r="141" spans="1:15" ht="15.75" thickBot="1" x14ac:dyDescent="0.3">
      <c r="A141" s="23"/>
      <c r="B141" s="22" t="s">
        <v>15</v>
      </c>
      <c r="C141" s="21"/>
      <c r="D141" s="20">
        <v>51.679999999999993</v>
      </c>
      <c r="E141" s="20">
        <v>49.779999999999994</v>
      </c>
      <c r="F141" s="20">
        <v>239.54999999999998</v>
      </c>
      <c r="G141" s="20">
        <v>1613.32</v>
      </c>
      <c r="H141" s="20">
        <v>0.87400000000000011</v>
      </c>
      <c r="I141" s="20">
        <v>30.256</v>
      </c>
      <c r="J141" s="20">
        <v>0.24600000000000002</v>
      </c>
      <c r="K141" s="20">
        <v>4.3419999999999996</v>
      </c>
      <c r="L141" s="20">
        <v>546.74700000000007</v>
      </c>
      <c r="M141" s="20">
        <v>833.327</v>
      </c>
      <c r="N141" s="20">
        <v>277.58299999999997</v>
      </c>
      <c r="O141" s="19">
        <v>14.167000000000002</v>
      </c>
    </row>
    <row r="142" spans="1:15" x14ac:dyDescent="0.25">
      <c r="A142" s="59"/>
      <c r="B142" s="58"/>
      <c r="C142" s="51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1:15" x14ac:dyDescent="0.25">
      <c r="A143" s="57" t="s">
        <v>85</v>
      </c>
      <c r="B143" s="58" t="s">
        <v>137</v>
      </c>
      <c r="C143" s="51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1:15" x14ac:dyDescent="0.25">
      <c r="A144" s="57" t="s">
        <v>83</v>
      </c>
      <c r="B144" s="56" t="s">
        <v>82</v>
      </c>
      <c r="C144" s="51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1:15" x14ac:dyDescent="0.25">
      <c r="A145" s="55" t="s">
        <v>81</v>
      </c>
      <c r="B145" s="54" t="s">
        <v>80</v>
      </c>
      <c r="C145" s="51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1:15" ht="15.75" thickBot="1" x14ac:dyDescent="0.3">
      <c r="A146" s="53"/>
      <c r="B146" s="52"/>
      <c r="C146" s="51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1:15" x14ac:dyDescent="0.25">
      <c r="A147" s="49" t="s">
        <v>79</v>
      </c>
      <c r="B147" s="48" t="s">
        <v>78</v>
      </c>
      <c r="C147" s="47" t="s">
        <v>77</v>
      </c>
      <c r="D147" s="46" t="s">
        <v>76</v>
      </c>
      <c r="E147" s="46"/>
      <c r="F147" s="46"/>
      <c r="G147" s="46" t="s">
        <v>75</v>
      </c>
      <c r="H147" s="46" t="s">
        <v>74</v>
      </c>
      <c r="I147" s="46"/>
      <c r="J147" s="46"/>
      <c r="K147" s="46"/>
      <c r="L147" s="45" t="s">
        <v>73</v>
      </c>
      <c r="M147" s="44"/>
      <c r="N147" s="44"/>
      <c r="O147" s="43"/>
    </row>
    <row r="148" spans="1:15" ht="26.25" thickBot="1" x14ac:dyDescent="0.3">
      <c r="A148" s="42"/>
      <c r="B148" s="41"/>
      <c r="C148" s="40"/>
      <c r="D148" s="38" t="s">
        <v>72</v>
      </c>
      <c r="E148" s="38" t="s">
        <v>71</v>
      </c>
      <c r="F148" s="38" t="s">
        <v>70</v>
      </c>
      <c r="G148" s="39"/>
      <c r="H148" s="38" t="s">
        <v>69</v>
      </c>
      <c r="I148" s="38" t="s">
        <v>68</v>
      </c>
      <c r="J148" s="38" t="s">
        <v>67</v>
      </c>
      <c r="K148" s="38" t="s">
        <v>66</v>
      </c>
      <c r="L148" s="38" t="s">
        <v>65</v>
      </c>
      <c r="M148" s="37" t="s">
        <v>64</v>
      </c>
      <c r="N148" s="37" t="s">
        <v>63</v>
      </c>
      <c r="O148" s="36" t="s">
        <v>62</v>
      </c>
    </row>
    <row r="149" spans="1:15" x14ac:dyDescent="0.25">
      <c r="A149" s="35" t="s">
        <v>61</v>
      </c>
      <c r="B149" s="34" t="s">
        <v>60</v>
      </c>
      <c r="C149" s="33" t="s">
        <v>59</v>
      </c>
      <c r="D149" s="32" t="s">
        <v>58</v>
      </c>
      <c r="E149" s="32" t="s">
        <v>57</v>
      </c>
      <c r="F149" s="32" t="s">
        <v>56</v>
      </c>
      <c r="G149" s="32" t="s">
        <v>55</v>
      </c>
      <c r="H149" s="32" t="s">
        <v>54</v>
      </c>
      <c r="I149" s="32" t="s">
        <v>53</v>
      </c>
      <c r="J149" s="32" t="s">
        <v>52</v>
      </c>
      <c r="K149" s="32" t="s">
        <v>51</v>
      </c>
      <c r="L149" s="32" t="s">
        <v>50</v>
      </c>
      <c r="M149" s="32" t="s">
        <v>49</v>
      </c>
      <c r="N149" s="32" t="s">
        <v>48</v>
      </c>
      <c r="O149" s="31" t="s">
        <v>47</v>
      </c>
    </row>
    <row r="150" spans="1:15" x14ac:dyDescent="0.25">
      <c r="A150" s="28"/>
      <c r="B150" s="30" t="s">
        <v>46</v>
      </c>
      <c r="C150" s="26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4"/>
    </row>
    <row r="151" spans="1:15" ht="26.25" x14ac:dyDescent="0.25">
      <c r="A151" s="28" t="s">
        <v>136</v>
      </c>
      <c r="B151" s="27" t="s">
        <v>135</v>
      </c>
      <c r="C151" s="26" t="s">
        <v>19</v>
      </c>
      <c r="D151" s="25">
        <v>14.42</v>
      </c>
      <c r="E151" s="25">
        <v>20.48</v>
      </c>
      <c r="F151" s="25">
        <v>7.52</v>
      </c>
      <c r="G151" s="25">
        <v>272.72000000000003</v>
      </c>
      <c r="H151" s="25">
        <v>0.22</v>
      </c>
      <c r="I151" s="25">
        <v>10.7</v>
      </c>
      <c r="J151" s="25">
        <v>0.24</v>
      </c>
      <c r="K151" s="25">
        <v>0.56000000000000005</v>
      </c>
      <c r="L151" s="25">
        <v>150.06</v>
      </c>
      <c r="M151" s="25">
        <v>200.76</v>
      </c>
      <c r="N151" s="25">
        <v>24.3</v>
      </c>
      <c r="O151" s="24">
        <v>2.36</v>
      </c>
    </row>
    <row r="152" spans="1:15" x14ac:dyDescent="0.25">
      <c r="A152" s="28" t="s">
        <v>27</v>
      </c>
      <c r="B152" s="27" t="s">
        <v>26</v>
      </c>
      <c r="C152" s="26" t="s">
        <v>23</v>
      </c>
      <c r="D152" s="25">
        <v>2.25</v>
      </c>
      <c r="E152" s="25">
        <v>0.87</v>
      </c>
      <c r="F152" s="25">
        <v>15.42</v>
      </c>
      <c r="G152" s="25">
        <v>78.599999999999994</v>
      </c>
      <c r="H152" s="25">
        <v>3.3000000000000002E-2</v>
      </c>
      <c r="I152" s="25">
        <v>0</v>
      </c>
      <c r="J152" s="25">
        <v>0</v>
      </c>
      <c r="K152" s="25">
        <v>0.51</v>
      </c>
      <c r="L152" s="25">
        <v>5.7</v>
      </c>
      <c r="M152" s="25">
        <v>19.5</v>
      </c>
      <c r="N152" s="25">
        <v>3.9</v>
      </c>
      <c r="O152" s="24">
        <v>0.36</v>
      </c>
    </row>
    <row r="153" spans="1:15" x14ac:dyDescent="0.25">
      <c r="A153" s="28" t="s">
        <v>101</v>
      </c>
      <c r="B153" s="27" t="s">
        <v>100</v>
      </c>
      <c r="C153" s="26" t="s">
        <v>19</v>
      </c>
      <c r="D153" s="25">
        <v>0.1</v>
      </c>
      <c r="E153" s="25">
        <v>0</v>
      </c>
      <c r="F153" s="25">
        <v>15.2</v>
      </c>
      <c r="G153" s="25">
        <v>61</v>
      </c>
      <c r="H153" s="25">
        <v>0</v>
      </c>
      <c r="I153" s="25">
        <v>2.8</v>
      </c>
      <c r="J153" s="25">
        <v>0</v>
      </c>
      <c r="K153" s="25">
        <v>0</v>
      </c>
      <c r="L153" s="25">
        <v>14.2</v>
      </c>
      <c r="M153" s="25">
        <v>4</v>
      </c>
      <c r="N153" s="25">
        <v>2</v>
      </c>
      <c r="O153" s="24">
        <v>0.4</v>
      </c>
    </row>
    <row r="154" spans="1:15" x14ac:dyDescent="0.25">
      <c r="A154" s="28"/>
      <c r="B154" s="30" t="s">
        <v>41</v>
      </c>
      <c r="C154" s="26"/>
      <c r="D154" s="29">
        <f>SUM(D151:D153)</f>
        <v>16.770000000000003</v>
      </c>
      <c r="E154" s="29">
        <f>SUM(E151:E153)</f>
        <v>21.35</v>
      </c>
      <c r="F154" s="29">
        <f>SUM(F151:F153)</f>
        <v>38.14</v>
      </c>
      <c r="G154" s="29">
        <f>SUM(G151:G153)</f>
        <v>412.32000000000005</v>
      </c>
      <c r="H154" s="29">
        <f>SUM(H151:H153)</f>
        <v>0.253</v>
      </c>
      <c r="I154" s="29">
        <f>SUM(I151:I153)</f>
        <v>13.5</v>
      </c>
      <c r="J154" s="29">
        <f>SUM(J151:J153)</f>
        <v>0.24</v>
      </c>
      <c r="K154" s="29">
        <f>SUM(K151:K153)</f>
        <v>1.07</v>
      </c>
      <c r="L154" s="29">
        <f>SUM(L151:L153)</f>
        <v>169.95999999999998</v>
      </c>
      <c r="M154" s="29">
        <f>SUM(M151:M153)</f>
        <v>224.26</v>
      </c>
      <c r="N154" s="29">
        <f>SUM(N151:N153)</f>
        <v>30.2</v>
      </c>
      <c r="O154" s="29">
        <f>SUM(O151:O153)</f>
        <v>3.1199999999999997</v>
      </c>
    </row>
    <row r="155" spans="1:15" ht="26.25" x14ac:dyDescent="0.25">
      <c r="A155" s="28" t="s">
        <v>134</v>
      </c>
      <c r="B155" s="27" t="s">
        <v>133</v>
      </c>
      <c r="C155" s="26" t="s">
        <v>33</v>
      </c>
      <c r="D155" s="25">
        <v>1.9</v>
      </c>
      <c r="E155" s="25">
        <v>8.9</v>
      </c>
      <c r="F155" s="25">
        <v>7.7</v>
      </c>
      <c r="G155" s="25">
        <v>119</v>
      </c>
      <c r="H155" s="25">
        <v>0.02</v>
      </c>
      <c r="I155" s="25">
        <v>7</v>
      </c>
      <c r="J155" s="25">
        <v>0</v>
      </c>
      <c r="K155" s="25">
        <v>3.1</v>
      </c>
      <c r="L155" s="25">
        <v>41</v>
      </c>
      <c r="M155" s="25">
        <v>37</v>
      </c>
      <c r="N155" s="25">
        <v>15</v>
      </c>
      <c r="O155" s="24">
        <v>0.7</v>
      </c>
    </row>
    <row r="156" spans="1:15" ht="26.25" x14ac:dyDescent="0.25">
      <c r="A156" s="28" t="s">
        <v>132</v>
      </c>
      <c r="B156" s="27" t="s">
        <v>131</v>
      </c>
      <c r="C156" s="26" t="s">
        <v>36</v>
      </c>
      <c r="D156" s="25">
        <v>1.92</v>
      </c>
      <c r="E156" s="25">
        <v>6.18</v>
      </c>
      <c r="F156" s="25">
        <v>12.27</v>
      </c>
      <c r="G156" s="25">
        <v>112.6</v>
      </c>
      <c r="H156" s="25">
        <v>0.05</v>
      </c>
      <c r="I156" s="25">
        <v>18.675000000000001</v>
      </c>
      <c r="J156" s="25">
        <v>0</v>
      </c>
      <c r="K156" s="25">
        <v>0.1</v>
      </c>
      <c r="L156" s="25">
        <v>59.95</v>
      </c>
      <c r="M156" s="25">
        <v>40.799999999999997</v>
      </c>
      <c r="N156" s="25">
        <v>22</v>
      </c>
      <c r="O156" s="24">
        <v>1.05</v>
      </c>
    </row>
    <row r="157" spans="1:15" x14ac:dyDescent="0.25">
      <c r="A157" s="28" t="s">
        <v>130</v>
      </c>
      <c r="B157" s="27" t="s">
        <v>129</v>
      </c>
      <c r="C157" s="26" t="s">
        <v>33</v>
      </c>
      <c r="D157" s="25">
        <v>7.97</v>
      </c>
      <c r="E157" s="25">
        <v>13.29</v>
      </c>
      <c r="F157" s="25">
        <v>2</v>
      </c>
      <c r="G157" s="25">
        <v>165.06</v>
      </c>
      <c r="H157" s="25">
        <v>0.01</v>
      </c>
      <c r="I157" s="25">
        <v>0.01</v>
      </c>
      <c r="J157" s="25">
        <v>0</v>
      </c>
      <c r="K157" s="25">
        <v>0</v>
      </c>
      <c r="L157" s="25">
        <v>1.41</v>
      </c>
      <c r="M157" s="25">
        <v>0</v>
      </c>
      <c r="N157" s="25">
        <v>0.19</v>
      </c>
      <c r="O157" s="24">
        <v>0.03</v>
      </c>
    </row>
    <row r="158" spans="1:15" x14ac:dyDescent="0.25">
      <c r="A158" s="28" t="s">
        <v>128</v>
      </c>
      <c r="B158" s="27" t="s">
        <v>127</v>
      </c>
      <c r="C158" s="26" t="s">
        <v>30</v>
      </c>
      <c r="D158" s="25">
        <v>6.97</v>
      </c>
      <c r="E158" s="25">
        <v>3.49</v>
      </c>
      <c r="F158" s="25">
        <v>42.66</v>
      </c>
      <c r="G158" s="25">
        <v>229.68</v>
      </c>
      <c r="H158" s="25">
        <v>0.108</v>
      </c>
      <c r="I158" s="25">
        <v>0</v>
      </c>
      <c r="J158" s="25">
        <v>0</v>
      </c>
      <c r="K158" s="25">
        <v>0</v>
      </c>
      <c r="L158" s="25">
        <v>43.524000000000001</v>
      </c>
      <c r="M158" s="25">
        <v>2.3039999999999998</v>
      </c>
      <c r="N158" s="25">
        <v>4.3380000000000001</v>
      </c>
      <c r="O158" s="24">
        <v>1.3859999999999999</v>
      </c>
    </row>
    <row r="159" spans="1:15" x14ac:dyDescent="0.25">
      <c r="A159" s="28" t="s">
        <v>29</v>
      </c>
      <c r="B159" s="27" t="s">
        <v>28</v>
      </c>
      <c r="C159" s="26" t="s">
        <v>19</v>
      </c>
      <c r="D159" s="25">
        <v>0.7</v>
      </c>
      <c r="E159" s="25">
        <v>0.3</v>
      </c>
      <c r="F159" s="25">
        <v>22.8</v>
      </c>
      <c r="G159" s="25">
        <v>97</v>
      </c>
      <c r="H159" s="25">
        <v>0</v>
      </c>
      <c r="I159" s="25">
        <v>70</v>
      </c>
      <c r="J159" s="25">
        <v>0</v>
      </c>
      <c r="K159" s="25">
        <v>0</v>
      </c>
      <c r="L159" s="25">
        <v>12</v>
      </c>
      <c r="M159" s="25">
        <v>3</v>
      </c>
      <c r="N159" s="25">
        <v>3</v>
      </c>
      <c r="O159" s="24">
        <v>1.5</v>
      </c>
    </row>
    <row r="160" spans="1:15" x14ac:dyDescent="0.25">
      <c r="A160" s="28" t="s">
        <v>27</v>
      </c>
      <c r="B160" s="27" t="s">
        <v>26</v>
      </c>
      <c r="C160" s="26" t="s">
        <v>23</v>
      </c>
      <c r="D160" s="25">
        <v>2.37</v>
      </c>
      <c r="E160" s="25">
        <v>0.3</v>
      </c>
      <c r="F160" s="25">
        <v>14.76</v>
      </c>
      <c r="G160" s="25">
        <v>70.5</v>
      </c>
      <c r="H160" s="25">
        <v>0.06</v>
      </c>
      <c r="I160" s="25">
        <v>0</v>
      </c>
      <c r="J160" s="25">
        <v>0</v>
      </c>
      <c r="K160" s="25">
        <v>0</v>
      </c>
      <c r="L160" s="25">
        <v>6.9</v>
      </c>
      <c r="M160" s="25">
        <v>0</v>
      </c>
      <c r="N160" s="25">
        <v>0</v>
      </c>
      <c r="O160" s="24">
        <v>0.56999999999999995</v>
      </c>
    </row>
    <row r="161" spans="1:15" x14ac:dyDescent="0.25">
      <c r="A161" s="28" t="s">
        <v>25</v>
      </c>
      <c r="B161" s="27" t="s">
        <v>24</v>
      </c>
      <c r="C161" s="26" t="s">
        <v>23</v>
      </c>
      <c r="D161" s="25">
        <v>1.98</v>
      </c>
      <c r="E161" s="25">
        <v>0.36</v>
      </c>
      <c r="F161" s="25">
        <v>10.02</v>
      </c>
      <c r="G161" s="25">
        <v>52.2</v>
      </c>
      <c r="H161" s="25">
        <v>5.3999999999999999E-2</v>
      </c>
      <c r="I161" s="25">
        <v>0</v>
      </c>
      <c r="J161" s="25">
        <v>0</v>
      </c>
      <c r="K161" s="25">
        <v>0.42</v>
      </c>
      <c r="L161" s="25">
        <v>10.5</v>
      </c>
      <c r="M161" s="25">
        <v>47.4</v>
      </c>
      <c r="N161" s="25">
        <v>14.1</v>
      </c>
      <c r="O161" s="24">
        <v>1.17</v>
      </c>
    </row>
    <row r="162" spans="1:15" x14ac:dyDescent="0.25">
      <c r="A162" s="28"/>
      <c r="B162" s="30" t="s">
        <v>22</v>
      </c>
      <c r="C162" s="26"/>
      <c r="D162" s="29">
        <f>SUM(D155:D161)</f>
        <v>23.81</v>
      </c>
      <c r="E162" s="29">
        <f>SUM(E155:E161)</f>
        <v>32.819999999999993</v>
      </c>
      <c r="F162" s="29">
        <f>SUM(F155:F161)</f>
        <v>112.21</v>
      </c>
      <c r="G162" s="29">
        <f>SUM(G155:G161)</f>
        <v>846.04</v>
      </c>
      <c r="H162" s="29">
        <f>SUM(H155:H161)</f>
        <v>0.30199999999999999</v>
      </c>
      <c r="I162" s="29">
        <f>SUM(I155:I161)</f>
        <v>95.685000000000002</v>
      </c>
      <c r="J162" s="29">
        <f>SUM(J155:J161)</f>
        <v>0</v>
      </c>
      <c r="K162" s="29">
        <f>SUM(K155:K161)</f>
        <v>3.62</v>
      </c>
      <c r="L162" s="29">
        <f>SUM(L155:L161)</f>
        <v>175.28400000000002</v>
      </c>
      <c r="M162" s="29">
        <f>SUM(M155:M161)</f>
        <v>130.50399999999999</v>
      </c>
      <c r="N162" s="29">
        <f>SUM(N155:N161)</f>
        <v>58.628</v>
      </c>
      <c r="O162" s="29">
        <f>SUM(O155:O161)</f>
        <v>6.4060000000000006</v>
      </c>
    </row>
    <row r="163" spans="1:15" ht="26.25" x14ac:dyDescent="0.25">
      <c r="A163" s="28" t="s">
        <v>126</v>
      </c>
      <c r="B163" s="27" t="s">
        <v>125</v>
      </c>
      <c r="C163" s="26" t="s">
        <v>19</v>
      </c>
      <c r="D163" s="25">
        <v>0.3</v>
      </c>
      <c r="E163" s="25">
        <v>0.12</v>
      </c>
      <c r="F163" s="25">
        <v>17.16</v>
      </c>
      <c r="G163" s="25">
        <v>70.040000000000006</v>
      </c>
      <c r="H163" s="25">
        <v>0</v>
      </c>
      <c r="I163" s="25">
        <v>60</v>
      </c>
      <c r="J163" s="25">
        <v>0</v>
      </c>
      <c r="K163" s="25">
        <v>0.2</v>
      </c>
      <c r="L163" s="25">
        <v>18.46</v>
      </c>
      <c r="M163" s="25">
        <v>9.9</v>
      </c>
      <c r="N163" s="25">
        <v>10.9</v>
      </c>
      <c r="O163" s="24">
        <v>0.44</v>
      </c>
    </row>
    <row r="164" spans="1:15" ht="26.25" x14ac:dyDescent="0.25">
      <c r="A164" s="28" t="s">
        <v>124</v>
      </c>
      <c r="B164" s="27" t="s">
        <v>123</v>
      </c>
      <c r="C164" s="26" t="s">
        <v>16</v>
      </c>
      <c r="D164" s="25">
        <v>3.92</v>
      </c>
      <c r="E164" s="25">
        <v>3.52</v>
      </c>
      <c r="F164" s="25">
        <v>23.5</v>
      </c>
      <c r="G164" s="25">
        <v>141.24</v>
      </c>
      <c r="H164" s="25">
        <v>6.6000000000000003E-2</v>
      </c>
      <c r="I164" s="25">
        <v>14.49</v>
      </c>
      <c r="J164" s="25">
        <v>6.0000000000000001E-3</v>
      </c>
      <c r="K164" s="25">
        <v>0.48</v>
      </c>
      <c r="L164" s="25">
        <v>24.192</v>
      </c>
      <c r="M164" s="25">
        <v>40.944000000000003</v>
      </c>
      <c r="N164" s="25">
        <v>10.763999999999999</v>
      </c>
      <c r="O164" s="24">
        <v>0.624</v>
      </c>
    </row>
    <row r="165" spans="1:15" ht="15.75" thickBot="1" x14ac:dyDescent="0.3">
      <c r="A165" s="23"/>
      <c r="B165" s="22" t="s">
        <v>15</v>
      </c>
      <c r="C165" s="21"/>
      <c r="D165" s="20">
        <v>44.8</v>
      </c>
      <c r="E165" s="20">
        <v>57.809999999999995</v>
      </c>
      <c r="F165" s="20">
        <v>191.01</v>
      </c>
      <c r="G165" s="20">
        <v>1469.64</v>
      </c>
      <c r="H165" s="20">
        <v>0.621</v>
      </c>
      <c r="I165" s="20">
        <v>183.67500000000001</v>
      </c>
      <c r="J165" s="20">
        <v>0.246</v>
      </c>
      <c r="K165" s="20">
        <v>5.3699999999999992</v>
      </c>
      <c r="L165" s="20">
        <v>387.89599999999996</v>
      </c>
      <c r="M165" s="20">
        <v>405.60799999999995</v>
      </c>
      <c r="N165" s="20">
        <v>110.49199999999999</v>
      </c>
      <c r="O165" s="19">
        <v>10.59</v>
      </c>
    </row>
    <row r="166" spans="1:15" x14ac:dyDescent="0.25">
      <c r="A166" s="59"/>
      <c r="B166" s="58"/>
      <c r="C166" s="51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</row>
    <row r="167" spans="1:15" x14ac:dyDescent="0.25">
      <c r="A167" s="57" t="s">
        <v>85</v>
      </c>
      <c r="B167" s="58" t="s">
        <v>122</v>
      </c>
      <c r="C167" s="51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1:15" x14ac:dyDescent="0.25">
      <c r="A168" s="57" t="s">
        <v>83</v>
      </c>
      <c r="B168" s="56" t="s">
        <v>82</v>
      </c>
      <c r="C168" s="51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</row>
    <row r="169" spans="1:15" x14ac:dyDescent="0.25">
      <c r="A169" s="55" t="s">
        <v>81</v>
      </c>
      <c r="B169" s="54" t="s">
        <v>80</v>
      </c>
      <c r="C169" s="51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5" ht="15.75" thickBot="1" x14ac:dyDescent="0.3">
      <c r="A170" s="53"/>
      <c r="B170" s="52"/>
      <c r="C170" s="51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1:15" x14ac:dyDescent="0.25">
      <c r="A171" s="49" t="s">
        <v>79</v>
      </c>
      <c r="B171" s="48" t="s">
        <v>78</v>
      </c>
      <c r="C171" s="47" t="s">
        <v>77</v>
      </c>
      <c r="D171" s="46" t="s">
        <v>76</v>
      </c>
      <c r="E171" s="46"/>
      <c r="F171" s="46"/>
      <c r="G171" s="46" t="s">
        <v>75</v>
      </c>
      <c r="H171" s="46" t="s">
        <v>74</v>
      </c>
      <c r="I171" s="46"/>
      <c r="J171" s="46"/>
      <c r="K171" s="46"/>
      <c r="L171" s="45" t="s">
        <v>73</v>
      </c>
      <c r="M171" s="44"/>
      <c r="N171" s="44"/>
      <c r="O171" s="43"/>
    </row>
    <row r="172" spans="1:15" ht="26.25" thickBot="1" x14ac:dyDescent="0.3">
      <c r="A172" s="42"/>
      <c r="B172" s="41"/>
      <c r="C172" s="40"/>
      <c r="D172" s="38" t="s">
        <v>72</v>
      </c>
      <c r="E172" s="38" t="s">
        <v>71</v>
      </c>
      <c r="F172" s="38" t="s">
        <v>70</v>
      </c>
      <c r="G172" s="39"/>
      <c r="H172" s="38" t="s">
        <v>69</v>
      </c>
      <c r="I172" s="38" t="s">
        <v>68</v>
      </c>
      <c r="J172" s="38" t="s">
        <v>67</v>
      </c>
      <c r="K172" s="38" t="s">
        <v>66</v>
      </c>
      <c r="L172" s="38" t="s">
        <v>65</v>
      </c>
      <c r="M172" s="37" t="s">
        <v>64</v>
      </c>
      <c r="N172" s="37" t="s">
        <v>63</v>
      </c>
      <c r="O172" s="36" t="s">
        <v>62</v>
      </c>
    </row>
    <row r="173" spans="1:15" x14ac:dyDescent="0.25">
      <c r="A173" s="35" t="s">
        <v>61</v>
      </c>
      <c r="B173" s="34" t="s">
        <v>60</v>
      </c>
      <c r="C173" s="33" t="s">
        <v>59</v>
      </c>
      <c r="D173" s="32" t="s">
        <v>58</v>
      </c>
      <c r="E173" s="32" t="s">
        <v>57</v>
      </c>
      <c r="F173" s="32" t="s">
        <v>56</v>
      </c>
      <c r="G173" s="32" t="s">
        <v>55</v>
      </c>
      <c r="H173" s="32" t="s">
        <v>54</v>
      </c>
      <c r="I173" s="32" t="s">
        <v>53</v>
      </c>
      <c r="J173" s="32" t="s">
        <v>52</v>
      </c>
      <c r="K173" s="32" t="s">
        <v>51</v>
      </c>
      <c r="L173" s="32" t="s">
        <v>50</v>
      </c>
      <c r="M173" s="32" t="s">
        <v>49</v>
      </c>
      <c r="N173" s="32" t="s">
        <v>48</v>
      </c>
      <c r="O173" s="31" t="s">
        <v>47</v>
      </c>
    </row>
    <row r="174" spans="1:15" x14ac:dyDescent="0.25">
      <c r="A174" s="28"/>
      <c r="B174" s="30" t="s">
        <v>46</v>
      </c>
      <c r="C174" s="26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4"/>
    </row>
    <row r="175" spans="1:15" x14ac:dyDescent="0.25">
      <c r="A175" s="28" t="s">
        <v>121</v>
      </c>
      <c r="B175" s="27" t="s">
        <v>120</v>
      </c>
      <c r="C175" s="26" t="s">
        <v>19</v>
      </c>
      <c r="D175" s="25">
        <v>12.26</v>
      </c>
      <c r="E175" s="25">
        <v>11.66</v>
      </c>
      <c r="F175" s="25">
        <v>55.06</v>
      </c>
      <c r="G175" s="25">
        <v>226.2</v>
      </c>
      <c r="H175" s="25">
        <v>0.08</v>
      </c>
      <c r="I175" s="25">
        <v>1.32</v>
      </c>
      <c r="J175" s="25">
        <v>0.08</v>
      </c>
      <c r="K175" s="25">
        <v>0.2</v>
      </c>
      <c r="L175" s="25">
        <v>126.6</v>
      </c>
      <c r="M175" s="25">
        <v>140.4</v>
      </c>
      <c r="N175" s="25">
        <v>30.6</v>
      </c>
      <c r="O175" s="24">
        <v>0.56000000000000005</v>
      </c>
    </row>
    <row r="176" spans="1:15" x14ac:dyDescent="0.25">
      <c r="A176" s="28" t="s">
        <v>27</v>
      </c>
      <c r="B176" s="27" t="s">
        <v>26</v>
      </c>
      <c r="C176" s="26" t="s">
        <v>23</v>
      </c>
      <c r="D176" s="25">
        <v>2.25</v>
      </c>
      <c r="E176" s="25">
        <v>0.87</v>
      </c>
      <c r="F176" s="25">
        <v>15.42</v>
      </c>
      <c r="G176" s="25">
        <v>78.599999999999994</v>
      </c>
      <c r="H176" s="25">
        <v>3.3000000000000002E-2</v>
      </c>
      <c r="I176" s="25">
        <v>0</v>
      </c>
      <c r="J176" s="25">
        <v>0</v>
      </c>
      <c r="K176" s="25">
        <v>0.51</v>
      </c>
      <c r="L176" s="25">
        <v>5.7</v>
      </c>
      <c r="M176" s="25">
        <v>19.5</v>
      </c>
      <c r="N176" s="25">
        <v>3.9</v>
      </c>
      <c r="O176" s="24">
        <v>0.36</v>
      </c>
    </row>
    <row r="177" spans="1:15" x14ac:dyDescent="0.25">
      <c r="A177" s="28" t="s">
        <v>43</v>
      </c>
      <c r="B177" s="27" t="s">
        <v>42</v>
      </c>
      <c r="C177" s="26" t="s">
        <v>19</v>
      </c>
      <c r="D177" s="25">
        <v>0.1</v>
      </c>
      <c r="E177" s="25">
        <v>0</v>
      </c>
      <c r="F177" s="25">
        <v>15</v>
      </c>
      <c r="G177" s="25">
        <v>60</v>
      </c>
      <c r="H177" s="25">
        <v>0</v>
      </c>
      <c r="I177" s="25">
        <v>0</v>
      </c>
      <c r="J177" s="25">
        <v>0</v>
      </c>
      <c r="K177" s="25">
        <v>0</v>
      </c>
      <c r="L177" s="25">
        <v>11</v>
      </c>
      <c r="M177" s="25">
        <v>3</v>
      </c>
      <c r="N177" s="25">
        <v>1</v>
      </c>
      <c r="O177" s="24">
        <v>0.3</v>
      </c>
    </row>
    <row r="178" spans="1:15" x14ac:dyDescent="0.25">
      <c r="A178" s="28"/>
      <c r="B178" s="30" t="s">
        <v>41</v>
      </c>
      <c r="C178" s="26"/>
      <c r="D178" s="29">
        <f>SUM(D175:D177)</f>
        <v>14.61</v>
      </c>
      <c r="E178" s="29">
        <f>SUM(E175:E177)</f>
        <v>12.53</v>
      </c>
      <c r="F178" s="29">
        <f>SUM(F175:F177)</f>
        <v>85.48</v>
      </c>
      <c r="G178" s="29">
        <f>SUM(G175:G177)</f>
        <v>364.79999999999995</v>
      </c>
      <c r="H178" s="29">
        <f>SUM(H175:H177)</f>
        <v>0.113</v>
      </c>
      <c r="I178" s="29">
        <f>SUM(I175:I177)</f>
        <v>1.32</v>
      </c>
      <c r="J178" s="29">
        <f>SUM(J175:J177)</f>
        <v>0.08</v>
      </c>
      <c r="K178" s="29">
        <f>SUM(K175:K177)</f>
        <v>0.71</v>
      </c>
      <c r="L178" s="29">
        <f>SUM(L175:L177)</f>
        <v>143.29999999999998</v>
      </c>
      <c r="M178" s="29">
        <f>SUM(M175:M177)</f>
        <v>162.9</v>
      </c>
      <c r="N178" s="29">
        <f>SUM(N175:N177)</f>
        <v>35.5</v>
      </c>
      <c r="O178" s="29">
        <f>SUM(O175:O177)</f>
        <v>1.22</v>
      </c>
    </row>
    <row r="179" spans="1:15" x14ac:dyDescent="0.25">
      <c r="A179" s="28" t="s">
        <v>119</v>
      </c>
      <c r="B179" s="27" t="s">
        <v>118</v>
      </c>
      <c r="C179" s="26" t="s">
        <v>33</v>
      </c>
      <c r="D179" s="25">
        <v>1.33</v>
      </c>
      <c r="E179" s="25">
        <v>0.17</v>
      </c>
      <c r="F179" s="25">
        <v>7.17</v>
      </c>
      <c r="G179" s="25">
        <v>35</v>
      </c>
      <c r="H179" s="25">
        <v>0.02</v>
      </c>
      <c r="I179" s="25">
        <v>2.0299999999999998</v>
      </c>
      <c r="J179" s="25">
        <v>0</v>
      </c>
      <c r="K179" s="25">
        <v>0</v>
      </c>
      <c r="L179" s="25">
        <v>33.85</v>
      </c>
      <c r="M179" s="25">
        <v>0</v>
      </c>
      <c r="N179" s="25">
        <v>20.13</v>
      </c>
      <c r="O179" s="24">
        <v>1.28</v>
      </c>
    </row>
    <row r="180" spans="1:15" ht="26.25" x14ac:dyDescent="0.25">
      <c r="A180" s="28" t="s">
        <v>117</v>
      </c>
      <c r="B180" s="27" t="s">
        <v>116</v>
      </c>
      <c r="C180" s="26" t="s">
        <v>36</v>
      </c>
      <c r="D180" s="25">
        <v>2.2999999999999998</v>
      </c>
      <c r="E180" s="25">
        <v>4.25</v>
      </c>
      <c r="F180" s="25">
        <v>15.13</v>
      </c>
      <c r="G180" s="25">
        <v>108</v>
      </c>
      <c r="H180" s="25">
        <v>0.25</v>
      </c>
      <c r="I180" s="25">
        <v>18.05</v>
      </c>
      <c r="J180" s="25">
        <v>2.5000000000000001E-2</v>
      </c>
      <c r="K180" s="25">
        <v>0.125</v>
      </c>
      <c r="L180" s="25">
        <v>51.524999999999999</v>
      </c>
      <c r="M180" s="25">
        <v>50.924999999999997</v>
      </c>
      <c r="N180" s="25">
        <v>22.95</v>
      </c>
      <c r="O180" s="24">
        <v>2.2000000000000002</v>
      </c>
    </row>
    <row r="181" spans="1:15" x14ac:dyDescent="0.25">
      <c r="A181" s="28" t="s">
        <v>115</v>
      </c>
      <c r="B181" s="27" t="s">
        <v>114</v>
      </c>
      <c r="C181" s="26" t="s">
        <v>33</v>
      </c>
      <c r="D181" s="25">
        <v>16.829999999999998</v>
      </c>
      <c r="E181" s="25">
        <v>7.78</v>
      </c>
      <c r="F181" s="25">
        <v>3.74</v>
      </c>
      <c r="G181" s="25">
        <v>152.47</v>
      </c>
      <c r="H181" s="25">
        <v>7.0000000000000007E-2</v>
      </c>
      <c r="I181" s="25">
        <v>1.35</v>
      </c>
      <c r="J181" s="25">
        <v>7.0000000000000007E-2</v>
      </c>
      <c r="K181" s="25">
        <v>0.19</v>
      </c>
      <c r="L181" s="25">
        <v>32.46</v>
      </c>
      <c r="M181" s="25">
        <v>126.75</v>
      </c>
      <c r="N181" s="25">
        <v>54.74</v>
      </c>
      <c r="O181" s="24">
        <v>1.2</v>
      </c>
    </row>
    <row r="182" spans="1:15" x14ac:dyDescent="0.25">
      <c r="A182" s="28" t="s">
        <v>113</v>
      </c>
      <c r="B182" s="27" t="s">
        <v>112</v>
      </c>
      <c r="C182" s="26" t="s">
        <v>30</v>
      </c>
      <c r="D182" s="25">
        <v>10.33</v>
      </c>
      <c r="E182" s="25">
        <v>10.8</v>
      </c>
      <c r="F182" s="25">
        <v>46.57</v>
      </c>
      <c r="G182" s="25">
        <v>325.3</v>
      </c>
      <c r="H182" s="25">
        <v>0.36</v>
      </c>
      <c r="I182" s="25">
        <v>0</v>
      </c>
      <c r="J182" s="25">
        <v>0</v>
      </c>
      <c r="K182" s="25">
        <v>0</v>
      </c>
      <c r="L182" s="25">
        <v>21.905999999999999</v>
      </c>
      <c r="M182" s="25">
        <v>0</v>
      </c>
      <c r="N182" s="25">
        <v>1.224</v>
      </c>
      <c r="O182" s="24">
        <v>5.49</v>
      </c>
    </row>
    <row r="183" spans="1:15" x14ac:dyDescent="0.25">
      <c r="A183" s="28" t="s">
        <v>111</v>
      </c>
      <c r="B183" s="27" t="s">
        <v>110</v>
      </c>
      <c r="C183" s="26" t="s">
        <v>19</v>
      </c>
      <c r="D183" s="25">
        <v>0.3</v>
      </c>
      <c r="E183" s="25">
        <v>0.2</v>
      </c>
      <c r="F183" s="25">
        <v>20.2</v>
      </c>
      <c r="G183" s="25">
        <v>81</v>
      </c>
      <c r="H183" s="25">
        <v>0.04</v>
      </c>
      <c r="I183" s="25">
        <v>1.48</v>
      </c>
      <c r="J183" s="25">
        <v>0.22</v>
      </c>
      <c r="K183" s="25">
        <v>2.04</v>
      </c>
      <c r="L183" s="25">
        <v>68.739999999999995</v>
      </c>
      <c r="M183" s="25">
        <v>54.02</v>
      </c>
      <c r="N183" s="25">
        <v>40.86</v>
      </c>
      <c r="O183" s="24">
        <v>1.24</v>
      </c>
    </row>
    <row r="184" spans="1:15" x14ac:dyDescent="0.25">
      <c r="A184" s="28" t="s">
        <v>27</v>
      </c>
      <c r="B184" s="27" t="s">
        <v>26</v>
      </c>
      <c r="C184" s="26" t="s">
        <v>23</v>
      </c>
      <c r="D184" s="25">
        <v>2.37</v>
      </c>
      <c r="E184" s="25">
        <v>0.3</v>
      </c>
      <c r="F184" s="25">
        <v>14.76</v>
      </c>
      <c r="G184" s="25">
        <v>70.5</v>
      </c>
      <c r="H184" s="25">
        <v>0.06</v>
      </c>
      <c r="I184" s="25">
        <v>0</v>
      </c>
      <c r="J184" s="25">
        <v>0</v>
      </c>
      <c r="K184" s="25">
        <v>0</v>
      </c>
      <c r="L184" s="25">
        <v>6.9</v>
      </c>
      <c r="M184" s="25">
        <v>0</v>
      </c>
      <c r="N184" s="25">
        <v>0</v>
      </c>
      <c r="O184" s="24">
        <v>0.56999999999999995</v>
      </c>
    </row>
    <row r="185" spans="1:15" x14ac:dyDescent="0.25">
      <c r="A185" s="28" t="s">
        <v>25</v>
      </c>
      <c r="B185" s="27" t="s">
        <v>24</v>
      </c>
      <c r="C185" s="26" t="s">
        <v>23</v>
      </c>
      <c r="D185" s="25">
        <v>1.98</v>
      </c>
      <c r="E185" s="25">
        <v>0.36</v>
      </c>
      <c r="F185" s="25">
        <v>10.02</v>
      </c>
      <c r="G185" s="25">
        <v>52.2</v>
      </c>
      <c r="H185" s="25">
        <v>5.3999999999999999E-2</v>
      </c>
      <c r="I185" s="25">
        <v>0</v>
      </c>
      <c r="J185" s="25">
        <v>0</v>
      </c>
      <c r="K185" s="25">
        <v>0.42</v>
      </c>
      <c r="L185" s="25">
        <v>10.5</v>
      </c>
      <c r="M185" s="25">
        <v>47.4</v>
      </c>
      <c r="N185" s="25">
        <v>14.1</v>
      </c>
      <c r="O185" s="24">
        <v>1.17</v>
      </c>
    </row>
    <row r="186" spans="1:15" x14ac:dyDescent="0.25">
      <c r="A186" s="28"/>
      <c r="B186" s="30" t="s">
        <v>22</v>
      </c>
      <c r="C186" s="26"/>
      <c r="D186" s="29">
        <f>SUM(D179:D185)</f>
        <v>35.44</v>
      </c>
      <c r="E186" s="29">
        <f>SUM(E179:E185)</f>
        <v>23.86</v>
      </c>
      <c r="F186" s="29">
        <f>SUM(F179:F185)</f>
        <v>117.59</v>
      </c>
      <c r="G186" s="29">
        <f>SUM(G179:G185)</f>
        <v>824.47</v>
      </c>
      <c r="H186" s="29">
        <f>SUM(H179:H185)</f>
        <v>0.85400000000000009</v>
      </c>
      <c r="I186" s="29">
        <f>SUM(I179:I185)</f>
        <v>22.910000000000004</v>
      </c>
      <c r="J186" s="29">
        <f>SUM(J179:J185)</f>
        <v>0.315</v>
      </c>
      <c r="K186" s="29">
        <f>SUM(K179:K185)</f>
        <v>2.7749999999999999</v>
      </c>
      <c r="L186" s="29">
        <f>SUM(L179:L185)</f>
        <v>225.881</v>
      </c>
      <c r="M186" s="29">
        <f>SUM(M179:M185)</f>
        <v>279.09500000000003</v>
      </c>
      <c r="N186" s="29">
        <f>SUM(N179:N185)</f>
        <v>154.00399999999999</v>
      </c>
      <c r="O186" s="29">
        <f>SUM(O179:O185)</f>
        <v>13.150000000000002</v>
      </c>
    </row>
    <row r="187" spans="1:15" x14ac:dyDescent="0.25">
      <c r="A187" s="28" t="s">
        <v>109</v>
      </c>
      <c r="B187" s="27" t="s">
        <v>108</v>
      </c>
      <c r="C187" s="26" t="s">
        <v>19</v>
      </c>
      <c r="D187" s="25">
        <v>5.4</v>
      </c>
      <c r="E187" s="25">
        <v>5</v>
      </c>
      <c r="F187" s="25">
        <v>21.6</v>
      </c>
      <c r="G187" s="25">
        <v>158</v>
      </c>
      <c r="H187" s="25">
        <v>0.06</v>
      </c>
      <c r="I187" s="25">
        <v>1.8</v>
      </c>
      <c r="J187" s="25">
        <v>0.04</v>
      </c>
      <c r="K187" s="25">
        <v>0</v>
      </c>
      <c r="L187" s="25">
        <v>242</v>
      </c>
      <c r="M187" s="25">
        <v>0</v>
      </c>
      <c r="N187" s="25">
        <v>30</v>
      </c>
      <c r="O187" s="24">
        <v>0.2</v>
      </c>
    </row>
    <row r="188" spans="1:15" ht="26.25" x14ac:dyDescent="0.25">
      <c r="A188" s="28" t="s">
        <v>107</v>
      </c>
      <c r="B188" s="27" t="s">
        <v>106</v>
      </c>
      <c r="C188" s="26" t="s">
        <v>105</v>
      </c>
      <c r="D188" s="25">
        <v>7.24</v>
      </c>
      <c r="E188" s="25">
        <v>3.65</v>
      </c>
      <c r="F188" s="25">
        <v>22</v>
      </c>
      <c r="G188" s="25">
        <v>149.16</v>
      </c>
      <c r="H188" s="25">
        <v>6.5000000000000002E-2</v>
      </c>
      <c r="I188" s="25">
        <v>0.12</v>
      </c>
      <c r="J188" s="25">
        <v>2.5000000000000001E-2</v>
      </c>
      <c r="K188" s="25">
        <v>0.41499999999999998</v>
      </c>
      <c r="L188" s="25">
        <v>44.75</v>
      </c>
      <c r="M188" s="25">
        <v>81.685000000000002</v>
      </c>
      <c r="N188" s="25">
        <v>10.255000000000001</v>
      </c>
      <c r="O188" s="24">
        <v>0.53500000000000003</v>
      </c>
    </row>
    <row r="189" spans="1:15" ht="15.75" thickBot="1" x14ac:dyDescent="0.3">
      <c r="A189" s="23"/>
      <c r="B189" s="22" t="s">
        <v>15</v>
      </c>
      <c r="C189" s="21"/>
      <c r="D189" s="20">
        <v>55.689999999999991</v>
      </c>
      <c r="E189" s="20">
        <v>45.04</v>
      </c>
      <c r="F189" s="20">
        <v>216.67</v>
      </c>
      <c r="G189" s="20">
        <v>1496.43</v>
      </c>
      <c r="H189" s="20">
        <v>1.0920000000000001</v>
      </c>
      <c r="I189" s="20">
        <v>26.150000000000002</v>
      </c>
      <c r="J189" s="20">
        <v>0.46</v>
      </c>
      <c r="K189" s="20">
        <v>3.9</v>
      </c>
      <c r="L189" s="20">
        <v>655.93100000000004</v>
      </c>
      <c r="M189" s="20">
        <v>523.67999999999995</v>
      </c>
      <c r="N189" s="20">
        <v>229.75899999999999</v>
      </c>
      <c r="O189" s="19">
        <v>15.105</v>
      </c>
    </row>
    <row r="190" spans="1:15" x14ac:dyDescent="0.25">
      <c r="A190" s="59"/>
      <c r="B190" s="58"/>
      <c r="C190" s="51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</row>
    <row r="191" spans="1:15" x14ac:dyDescent="0.25">
      <c r="A191" s="57" t="s">
        <v>85</v>
      </c>
      <c r="B191" s="58" t="s">
        <v>104</v>
      </c>
      <c r="C191" s="51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</row>
    <row r="192" spans="1:15" x14ac:dyDescent="0.25">
      <c r="A192" s="57" t="s">
        <v>83</v>
      </c>
      <c r="B192" s="56" t="s">
        <v>82</v>
      </c>
      <c r="C192" s="51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</row>
    <row r="193" spans="1:15" x14ac:dyDescent="0.25">
      <c r="A193" s="55" t="s">
        <v>81</v>
      </c>
      <c r="B193" s="54" t="s">
        <v>80</v>
      </c>
      <c r="C193" s="51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</row>
    <row r="194" spans="1:15" ht="15.75" thickBot="1" x14ac:dyDescent="0.3">
      <c r="A194" s="53"/>
      <c r="B194" s="52"/>
      <c r="C194" s="51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1:15" x14ac:dyDescent="0.25">
      <c r="A195" s="49" t="s">
        <v>79</v>
      </c>
      <c r="B195" s="48" t="s">
        <v>78</v>
      </c>
      <c r="C195" s="47" t="s">
        <v>77</v>
      </c>
      <c r="D195" s="46" t="s">
        <v>76</v>
      </c>
      <c r="E195" s="46"/>
      <c r="F195" s="46"/>
      <c r="G195" s="46" t="s">
        <v>75</v>
      </c>
      <c r="H195" s="46" t="s">
        <v>74</v>
      </c>
      <c r="I195" s="46"/>
      <c r="J195" s="46"/>
      <c r="K195" s="46"/>
      <c r="L195" s="45" t="s">
        <v>73</v>
      </c>
      <c r="M195" s="44"/>
      <c r="N195" s="44"/>
      <c r="O195" s="43"/>
    </row>
    <row r="196" spans="1:15" ht="26.25" thickBot="1" x14ac:dyDescent="0.3">
      <c r="A196" s="42"/>
      <c r="B196" s="41"/>
      <c r="C196" s="40"/>
      <c r="D196" s="38" t="s">
        <v>72</v>
      </c>
      <c r="E196" s="38" t="s">
        <v>71</v>
      </c>
      <c r="F196" s="38" t="s">
        <v>70</v>
      </c>
      <c r="G196" s="39"/>
      <c r="H196" s="38" t="s">
        <v>69</v>
      </c>
      <c r="I196" s="38" t="s">
        <v>68</v>
      </c>
      <c r="J196" s="38" t="s">
        <v>67</v>
      </c>
      <c r="K196" s="38" t="s">
        <v>66</v>
      </c>
      <c r="L196" s="38" t="s">
        <v>65</v>
      </c>
      <c r="M196" s="37" t="s">
        <v>64</v>
      </c>
      <c r="N196" s="37" t="s">
        <v>63</v>
      </c>
      <c r="O196" s="36" t="s">
        <v>62</v>
      </c>
    </row>
    <row r="197" spans="1:15" x14ac:dyDescent="0.25">
      <c r="A197" s="35" t="s">
        <v>61</v>
      </c>
      <c r="B197" s="34" t="s">
        <v>60</v>
      </c>
      <c r="C197" s="33" t="s">
        <v>59</v>
      </c>
      <c r="D197" s="32" t="s">
        <v>58</v>
      </c>
      <c r="E197" s="32" t="s">
        <v>57</v>
      </c>
      <c r="F197" s="32" t="s">
        <v>56</v>
      </c>
      <c r="G197" s="32" t="s">
        <v>55</v>
      </c>
      <c r="H197" s="32" t="s">
        <v>54</v>
      </c>
      <c r="I197" s="32" t="s">
        <v>53</v>
      </c>
      <c r="J197" s="32" t="s">
        <v>52</v>
      </c>
      <c r="K197" s="32" t="s">
        <v>51</v>
      </c>
      <c r="L197" s="32" t="s">
        <v>50</v>
      </c>
      <c r="M197" s="32" t="s">
        <v>49</v>
      </c>
      <c r="N197" s="32" t="s">
        <v>48</v>
      </c>
      <c r="O197" s="31" t="s">
        <v>47</v>
      </c>
    </row>
    <row r="198" spans="1:15" x14ac:dyDescent="0.25">
      <c r="A198" s="28"/>
      <c r="B198" s="30" t="s">
        <v>46</v>
      </c>
      <c r="C198" s="26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4"/>
    </row>
    <row r="199" spans="1:15" x14ac:dyDescent="0.25">
      <c r="A199" s="28" t="s">
        <v>103</v>
      </c>
      <c r="B199" s="27" t="s">
        <v>102</v>
      </c>
      <c r="C199" s="26" t="s">
        <v>19</v>
      </c>
      <c r="D199" s="25">
        <v>22.96</v>
      </c>
      <c r="E199" s="25">
        <v>15.2</v>
      </c>
      <c r="F199" s="25">
        <v>32.08</v>
      </c>
      <c r="G199" s="25">
        <v>353.5</v>
      </c>
      <c r="H199" s="25">
        <v>0.1</v>
      </c>
      <c r="I199" s="25">
        <v>0.6</v>
      </c>
      <c r="J199" s="25">
        <v>0.1</v>
      </c>
      <c r="K199" s="25">
        <v>0.68</v>
      </c>
      <c r="L199" s="25">
        <v>217.64</v>
      </c>
      <c r="M199" s="25">
        <v>292.26</v>
      </c>
      <c r="N199" s="25">
        <v>33.86</v>
      </c>
      <c r="O199" s="24">
        <v>0.94</v>
      </c>
    </row>
    <row r="200" spans="1:15" x14ac:dyDescent="0.25">
      <c r="A200" s="28" t="s">
        <v>101</v>
      </c>
      <c r="B200" s="27" t="s">
        <v>100</v>
      </c>
      <c r="C200" s="26" t="s">
        <v>19</v>
      </c>
      <c r="D200" s="25">
        <v>0.1</v>
      </c>
      <c r="E200" s="25">
        <v>0</v>
      </c>
      <c r="F200" s="25">
        <v>15.2</v>
      </c>
      <c r="G200" s="25">
        <v>61</v>
      </c>
      <c r="H200" s="25">
        <v>0</v>
      </c>
      <c r="I200" s="25">
        <v>2.8</v>
      </c>
      <c r="J200" s="25">
        <v>0</v>
      </c>
      <c r="K200" s="25">
        <v>0</v>
      </c>
      <c r="L200" s="25">
        <v>14.2</v>
      </c>
      <c r="M200" s="25">
        <v>4</v>
      </c>
      <c r="N200" s="25">
        <v>2</v>
      </c>
      <c r="O200" s="24">
        <v>0.4</v>
      </c>
    </row>
    <row r="201" spans="1:15" x14ac:dyDescent="0.25">
      <c r="A201" s="28"/>
      <c r="B201" s="30" t="s">
        <v>41</v>
      </c>
      <c r="C201" s="26"/>
      <c r="D201" s="29">
        <f>SUM(D199:D200)</f>
        <v>23.060000000000002</v>
      </c>
      <c r="E201" s="29">
        <f>SUM(E199:E200)</f>
        <v>15.2</v>
      </c>
      <c r="F201" s="29">
        <f>SUM(F199:F200)</f>
        <v>47.28</v>
      </c>
      <c r="G201" s="29">
        <f>SUM(G199:G200)</f>
        <v>414.5</v>
      </c>
      <c r="H201" s="29">
        <f>SUM(H199:H200)</f>
        <v>0.1</v>
      </c>
      <c r="I201" s="29">
        <f>SUM(I199:I200)</f>
        <v>3.4</v>
      </c>
      <c r="J201" s="29">
        <f>SUM(J199:J200)</f>
        <v>0.1</v>
      </c>
      <c r="K201" s="29">
        <f>SUM(K199:K200)</f>
        <v>0.68</v>
      </c>
      <c r="L201" s="29">
        <f>SUM(L199:L200)</f>
        <v>231.83999999999997</v>
      </c>
      <c r="M201" s="29">
        <f>SUM(M199:M200)</f>
        <v>296.26</v>
      </c>
      <c r="N201" s="29">
        <f>SUM(N199:N200)</f>
        <v>35.86</v>
      </c>
      <c r="O201" s="29">
        <f>SUM(O199:O200)</f>
        <v>1.3399999999999999</v>
      </c>
    </row>
    <row r="202" spans="1:15" x14ac:dyDescent="0.25">
      <c r="A202" s="28" t="s">
        <v>99</v>
      </c>
      <c r="B202" s="27" t="s">
        <v>98</v>
      </c>
      <c r="C202" s="26" t="s">
        <v>33</v>
      </c>
      <c r="D202" s="25">
        <v>3.1</v>
      </c>
      <c r="E202" s="25">
        <v>3.2</v>
      </c>
      <c r="F202" s="25">
        <v>6.5</v>
      </c>
      <c r="G202" s="25">
        <v>66.97</v>
      </c>
      <c r="H202" s="25">
        <v>0.11</v>
      </c>
      <c r="I202" s="25">
        <v>10</v>
      </c>
      <c r="J202" s="25">
        <v>0.05</v>
      </c>
      <c r="K202" s="25">
        <v>0.2</v>
      </c>
      <c r="L202" s="25">
        <v>20</v>
      </c>
      <c r="M202" s="25">
        <v>62</v>
      </c>
      <c r="N202" s="25">
        <v>21</v>
      </c>
      <c r="O202" s="24">
        <v>0.7</v>
      </c>
    </row>
    <row r="203" spans="1:15" ht="26.25" x14ac:dyDescent="0.25">
      <c r="A203" s="28" t="s">
        <v>97</v>
      </c>
      <c r="B203" s="27" t="s">
        <v>96</v>
      </c>
      <c r="C203" s="26" t="s">
        <v>36</v>
      </c>
      <c r="D203" s="25">
        <v>2.35</v>
      </c>
      <c r="E203" s="25">
        <v>5.48</v>
      </c>
      <c r="F203" s="25">
        <v>16.920000000000002</v>
      </c>
      <c r="G203" s="25">
        <v>126.65</v>
      </c>
      <c r="H203" s="25">
        <v>0.125</v>
      </c>
      <c r="I203" s="25">
        <v>16.75</v>
      </c>
      <c r="J203" s="25">
        <v>0</v>
      </c>
      <c r="K203" s="25">
        <v>0.22500000000000001</v>
      </c>
      <c r="L203" s="25">
        <v>28.9</v>
      </c>
      <c r="M203" s="25">
        <v>58.725000000000001</v>
      </c>
      <c r="N203" s="25">
        <v>23.375</v>
      </c>
      <c r="O203" s="24">
        <v>1</v>
      </c>
    </row>
    <row r="204" spans="1:15" x14ac:dyDescent="0.25">
      <c r="A204" s="28" t="s">
        <v>95</v>
      </c>
      <c r="B204" s="27" t="s">
        <v>94</v>
      </c>
      <c r="C204" s="26" t="s">
        <v>33</v>
      </c>
      <c r="D204" s="25">
        <v>9.61</v>
      </c>
      <c r="E204" s="25">
        <v>8.33</v>
      </c>
      <c r="F204" s="25">
        <v>20.309999999999999</v>
      </c>
      <c r="G204" s="25">
        <v>191.15</v>
      </c>
      <c r="H204" s="25">
        <v>0.06</v>
      </c>
      <c r="I204" s="25">
        <v>0.19</v>
      </c>
      <c r="J204" s="25">
        <v>0.02</v>
      </c>
      <c r="K204" s="25">
        <v>0.04</v>
      </c>
      <c r="L204" s="25">
        <v>26.46</v>
      </c>
      <c r="M204" s="25">
        <v>11.52</v>
      </c>
      <c r="N204" s="25">
        <v>0.91</v>
      </c>
      <c r="O204" s="24">
        <v>0.56000000000000005</v>
      </c>
    </row>
    <row r="205" spans="1:15" x14ac:dyDescent="0.25">
      <c r="A205" s="28" t="s">
        <v>93</v>
      </c>
      <c r="B205" s="27" t="s">
        <v>92</v>
      </c>
      <c r="C205" s="26" t="s">
        <v>30</v>
      </c>
      <c r="D205" s="25">
        <v>3.55</v>
      </c>
      <c r="E205" s="25">
        <v>7.52</v>
      </c>
      <c r="F205" s="25">
        <v>18.61</v>
      </c>
      <c r="G205" s="25">
        <v>158.15</v>
      </c>
      <c r="H205" s="25">
        <v>0.14399999999999999</v>
      </c>
      <c r="I205" s="25">
        <v>33.624000000000002</v>
      </c>
      <c r="J205" s="25">
        <v>0</v>
      </c>
      <c r="K205" s="25">
        <v>0.14399999999999999</v>
      </c>
      <c r="L205" s="25">
        <v>62.747999999999998</v>
      </c>
      <c r="M205" s="25">
        <v>61.271999999999998</v>
      </c>
      <c r="N205" s="25">
        <v>24.623999999999999</v>
      </c>
      <c r="O205" s="24">
        <v>1.224</v>
      </c>
    </row>
    <row r="206" spans="1:15" ht="26.25" x14ac:dyDescent="0.25">
      <c r="A206" s="28" t="s">
        <v>91</v>
      </c>
      <c r="B206" s="27" t="s">
        <v>90</v>
      </c>
      <c r="C206" s="26" t="s">
        <v>19</v>
      </c>
      <c r="D206" s="25">
        <v>0.5</v>
      </c>
      <c r="E206" s="25">
        <v>0</v>
      </c>
      <c r="F206" s="25">
        <v>27</v>
      </c>
      <c r="G206" s="25">
        <v>110</v>
      </c>
      <c r="H206" s="25">
        <v>0</v>
      </c>
      <c r="I206" s="25">
        <v>0.5</v>
      </c>
      <c r="J206" s="25">
        <v>0</v>
      </c>
      <c r="K206" s="25">
        <v>0</v>
      </c>
      <c r="L206" s="25">
        <v>28</v>
      </c>
      <c r="M206" s="25">
        <v>19</v>
      </c>
      <c r="N206" s="25">
        <v>7</v>
      </c>
      <c r="O206" s="24">
        <v>1.5</v>
      </c>
    </row>
    <row r="207" spans="1:15" x14ac:dyDescent="0.25">
      <c r="A207" s="28" t="s">
        <v>27</v>
      </c>
      <c r="B207" s="27" t="s">
        <v>26</v>
      </c>
      <c r="C207" s="26" t="s">
        <v>23</v>
      </c>
      <c r="D207" s="25">
        <v>2.37</v>
      </c>
      <c r="E207" s="25">
        <v>0.3</v>
      </c>
      <c r="F207" s="25">
        <v>14.76</v>
      </c>
      <c r="G207" s="25">
        <v>70.5</v>
      </c>
      <c r="H207" s="25">
        <v>0.06</v>
      </c>
      <c r="I207" s="25">
        <v>0</v>
      </c>
      <c r="J207" s="25">
        <v>0</v>
      </c>
      <c r="K207" s="25">
        <v>0</v>
      </c>
      <c r="L207" s="25">
        <v>6.9</v>
      </c>
      <c r="M207" s="25">
        <v>0</v>
      </c>
      <c r="N207" s="25">
        <v>0</v>
      </c>
      <c r="O207" s="24">
        <v>0.56999999999999995</v>
      </c>
    </row>
    <row r="208" spans="1:15" x14ac:dyDescent="0.25">
      <c r="A208" s="28" t="s">
        <v>25</v>
      </c>
      <c r="B208" s="27" t="s">
        <v>24</v>
      </c>
      <c r="C208" s="26" t="s">
        <v>23</v>
      </c>
      <c r="D208" s="25">
        <v>1.98</v>
      </c>
      <c r="E208" s="25">
        <v>0.36</v>
      </c>
      <c r="F208" s="25">
        <v>10.02</v>
      </c>
      <c r="G208" s="25">
        <v>52.2</v>
      </c>
      <c r="H208" s="25">
        <v>5.3999999999999999E-2</v>
      </c>
      <c r="I208" s="25">
        <v>0</v>
      </c>
      <c r="J208" s="25">
        <v>0</v>
      </c>
      <c r="K208" s="25">
        <v>0.42</v>
      </c>
      <c r="L208" s="25">
        <v>10.5</v>
      </c>
      <c r="M208" s="25">
        <v>47.4</v>
      </c>
      <c r="N208" s="25">
        <v>14.1</v>
      </c>
      <c r="O208" s="24">
        <v>1.17</v>
      </c>
    </row>
    <row r="209" spans="1:15" x14ac:dyDescent="0.25">
      <c r="A209" s="28"/>
      <c r="B209" s="30" t="s">
        <v>22</v>
      </c>
      <c r="C209" s="26"/>
      <c r="D209" s="29">
        <f>SUM(D202:D208)</f>
        <v>23.46</v>
      </c>
      <c r="E209" s="29">
        <f>SUM(E202:E208)</f>
        <v>25.189999999999998</v>
      </c>
      <c r="F209" s="29">
        <f>SUM(F202:F208)</f>
        <v>114.12</v>
      </c>
      <c r="G209" s="29">
        <f>SUM(G202:G208)</f>
        <v>775.62</v>
      </c>
      <c r="H209" s="29">
        <f>SUM(H202:H208)</f>
        <v>0.55299999999999994</v>
      </c>
      <c r="I209" s="29">
        <f>SUM(I202:I208)</f>
        <v>61.064000000000007</v>
      </c>
      <c r="J209" s="29">
        <f>SUM(J202:J208)</f>
        <v>7.0000000000000007E-2</v>
      </c>
      <c r="K209" s="29">
        <f>SUM(K202:K208)</f>
        <v>1.0289999999999999</v>
      </c>
      <c r="L209" s="29">
        <f>SUM(L202:L208)</f>
        <v>183.50800000000001</v>
      </c>
      <c r="M209" s="29">
        <f>SUM(M202:M208)</f>
        <v>259.91699999999997</v>
      </c>
      <c r="N209" s="29">
        <f>SUM(N202:N208)</f>
        <v>91.008999999999986</v>
      </c>
      <c r="O209" s="29">
        <f>SUM(O202:O208)</f>
        <v>6.7240000000000002</v>
      </c>
    </row>
    <row r="210" spans="1:15" ht="26.25" x14ac:dyDescent="0.25">
      <c r="A210" s="28" t="s">
        <v>89</v>
      </c>
      <c r="B210" s="27" t="s">
        <v>88</v>
      </c>
      <c r="C210" s="26" t="s">
        <v>19</v>
      </c>
      <c r="D210" s="25">
        <v>1.4</v>
      </c>
      <c r="E210" s="25">
        <v>0</v>
      </c>
      <c r="F210" s="25">
        <v>29</v>
      </c>
      <c r="G210" s="25">
        <v>122</v>
      </c>
      <c r="H210" s="25">
        <v>0</v>
      </c>
      <c r="I210" s="25">
        <v>0</v>
      </c>
      <c r="J210" s="25">
        <v>0</v>
      </c>
      <c r="K210" s="25">
        <v>0</v>
      </c>
      <c r="L210" s="25">
        <v>1</v>
      </c>
      <c r="M210" s="25">
        <v>0</v>
      </c>
      <c r="N210" s="25">
        <v>0</v>
      </c>
      <c r="O210" s="24">
        <v>0.1</v>
      </c>
    </row>
    <row r="211" spans="1:15" ht="26.25" x14ac:dyDescent="0.25">
      <c r="A211" s="28" t="s">
        <v>87</v>
      </c>
      <c r="B211" s="27" t="s">
        <v>86</v>
      </c>
      <c r="C211" s="26" t="s">
        <v>16</v>
      </c>
      <c r="D211" s="25">
        <v>3.55</v>
      </c>
      <c r="E211" s="25">
        <v>2.38</v>
      </c>
      <c r="F211" s="25">
        <v>21.46</v>
      </c>
      <c r="G211" s="25">
        <v>120.99</v>
      </c>
      <c r="H211" s="25">
        <v>5.3999999999999999E-2</v>
      </c>
      <c r="I211" s="25">
        <v>0</v>
      </c>
      <c r="J211" s="25">
        <v>6.0000000000000001E-3</v>
      </c>
      <c r="K211" s="25">
        <v>0.45</v>
      </c>
      <c r="L211" s="25">
        <v>7.77</v>
      </c>
      <c r="M211" s="25">
        <v>33.054000000000002</v>
      </c>
      <c r="N211" s="25">
        <v>5.4119999999999999</v>
      </c>
      <c r="O211" s="24">
        <v>0.44400000000000001</v>
      </c>
    </row>
    <row r="212" spans="1:15" ht="15.75" thickBot="1" x14ac:dyDescent="0.3">
      <c r="A212" s="23"/>
      <c r="B212" s="22" t="s">
        <v>15</v>
      </c>
      <c r="C212" s="21"/>
      <c r="D212" s="20">
        <v>51.469999999999992</v>
      </c>
      <c r="E212" s="20">
        <v>42.77</v>
      </c>
      <c r="F212" s="20">
        <v>211.86</v>
      </c>
      <c r="G212" s="20">
        <v>1433.1100000000001</v>
      </c>
      <c r="H212" s="20">
        <v>0.70700000000000007</v>
      </c>
      <c r="I212" s="20">
        <v>64.463999999999999</v>
      </c>
      <c r="J212" s="20">
        <v>0.17600000000000002</v>
      </c>
      <c r="K212" s="20">
        <v>2.1590000000000003</v>
      </c>
      <c r="L212" s="20">
        <v>424.11799999999988</v>
      </c>
      <c r="M212" s="20">
        <v>589.23099999999999</v>
      </c>
      <c r="N212" s="20">
        <v>132.28099999999998</v>
      </c>
      <c r="O212" s="19">
        <v>8.6080000000000005</v>
      </c>
    </row>
    <row r="213" spans="1:15" x14ac:dyDescent="0.25">
      <c r="A213" s="59"/>
      <c r="B213" s="58"/>
      <c r="C213" s="51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</row>
    <row r="214" spans="1:15" x14ac:dyDescent="0.25">
      <c r="A214" s="57" t="s">
        <v>85</v>
      </c>
      <c r="B214" s="58" t="s">
        <v>84</v>
      </c>
      <c r="C214" s="51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1:15" x14ac:dyDescent="0.25">
      <c r="A215" s="57" t="s">
        <v>83</v>
      </c>
      <c r="B215" s="56" t="s">
        <v>82</v>
      </c>
      <c r="C215" s="51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</row>
    <row r="216" spans="1:15" x14ac:dyDescent="0.25">
      <c r="A216" s="55" t="s">
        <v>81</v>
      </c>
      <c r="B216" s="54" t="s">
        <v>80</v>
      </c>
      <c r="C216" s="51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</row>
    <row r="217" spans="1:15" ht="15.75" thickBot="1" x14ac:dyDescent="0.3">
      <c r="A217" s="53"/>
      <c r="B217" s="52"/>
      <c r="C217" s="51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1:15" x14ac:dyDescent="0.25">
      <c r="A218" s="49" t="s">
        <v>79</v>
      </c>
      <c r="B218" s="48" t="s">
        <v>78</v>
      </c>
      <c r="C218" s="47" t="s">
        <v>77</v>
      </c>
      <c r="D218" s="46" t="s">
        <v>76</v>
      </c>
      <c r="E218" s="46"/>
      <c r="F218" s="46"/>
      <c r="G218" s="46" t="s">
        <v>75</v>
      </c>
      <c r="H218" s="46" t="s">
        <v>74</v>
      </c>
      <c r="I218" s="46"/>
      <c r="J218" s="46"/>
      <c r="K218" s="46"/>
      <c r="L218" s="45" t="s">
        <v>73</v>
      </c>
      <c r="M218" s="44"/>
      <c r="N218" s="44"/>
      <c r="O218" s="43"/>
    </row>
    <row r="219" spans="1:15" ht="26.25" thickBot="1" x14ac:dyDescent="0.3">
      <c r="A219" s="42"/>
      <c r="B219" s="41"/>
      <c r="C219" s="40"/>
      <c r="D219" s="38" t="s">
        <v>72</v>
      </c>
      <c r="E219" s="38" t="s">
        <v>71</v>
      </c>
      <c r="F219" s="38" t="s">
        <v>70</v>
      </c>
      <c r="G219" s="39"/>
      <c r="H219" s="38" t="s">
        <v>69</v>
      </c>
      <c r="I219" s="38" t="s">
        <v>68</v>
      </c>
      <c r="J219" s="38" t="s">
        <v>67</v>
      </c>
      <c r="K219" s="38" t="s">
        <v>66</v>
      </c>
      <c r="L219" s="38" t="s">
        <v>65</v>
      </c>
      <c r="M219" s="37" t="s">
        <v>64</v>
      </c>
      <c r="N219" s="37" t="s">
        <v>63</v>
      </c>
      <c r="O219" s="36" t="s">
        <v>62</v>
      </c>
    </row>
    <row r="220" spans="1:15" x14ac:dyDescent="0.25">
      <c r="A220" s="35" t="s">
        <v>61</v>
      </c>
      <c r="B220" s="34" t="s">
        <v>60</v>
      </c>
      <c r="C220" s="33" t="s">
        <v>59</v>
      </c>
      <c r="D220" s="32" t="s">
        <v>58</v>
      </c>
      <c r="E220" s="32" t="s">
        <v>57</v>
      </c>
      <c r="F220" s="32" t="s">
        <v>56</v>
      </c>
      <c r="G220" s="32" t="s">
        <v>55</v>
      </c>
      <c r="H220" s="32" t="s">
        <v>54</v>
      </c>
      <c r="I220" s="32" t="s">
        <v>53</v>
      </c>
      <c r="J220" s="32" t="s">
        <v>52</v>
      </c>
      <c r="K220" s="32" t="s">
        <v>51</v>
      </c>
      <c r="L220" s="32" t="s">
        <v>50</v>
      </c>
      <c r="M220" s="32" t="s">
        <v>49</v>
      </c>
      <c r="N220" s="32" t="s">
        <v>48</v>
      </c>
      <c r="O220" s="31" t="s">
        <v>47</v>
      </c>
    </row>
    <row r="221" spans="1:15" x14ac:dyDescent="0.25">
      <c r="A221" s="28"/>
      <c r="B221" s="30" t="s">
        <v>46</v>
      </c>
      <c r="C221" s="26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4"/>
    </row>
    <row r="222" spans="1:15" ht="26.25" x14ac:dyDescent="0.25">
      <c r="A222" s="28" t="s">
        <v>45</v>
      </c>
      <c r="B222" s="27" t="s">
        <v>44</v>
      </c>
      <c r="C222" s="26" t="s">
        <v>19</v>
      </c>
      <c r="D222" s="25">
        <v>11.1</v>
      </c>
      <c r="E222" s="25">
        <v>16</v>
      </c>
      <c r="F222" s="25">
        <v>50.34</v>
      </c>
      <c r="G222" s="25">
        <v>389.16</v>
      </c>
      <c r="H222" s="25">
        <v>0.12</v>
      </c>
      <c r="I222" s="25">
        <v>0.32</v>
      </c>
      <c r="J222" s="25">
        <v>0.04</v>
      </c>
      <c r="K222" s="25">
        <v>0.04</v>
      </c>
      <c r="L222" s="25">
        <v>164.72</v>
      </c>
      <c r="M222" s="25">
        <v>63.82</v>
      </c>
      <c r="N222" s="25">
        <v>10.74</v>
      </c>
      <c r="O222" s="24">
        <v>1.72</v>
      </c>
    </row>
    <row r="223" spans="1:15" x14ac:dyDescent="0.25">
      <c r="A223" s="28" t="s">
        <v>43</v>
      </c>
      <c r="B223" s="27" t="s">
        <v>42</v>
      </c>
      <c r="C223" s="26" t="s">
        <v>19</v>
      </c>
      <c r="D223" s="25">
        <v>0.1</v>
      </c>
      <c r="E223" s="25">
        <v>0</v>
      </c>
      <c r="F223" s="25">
        <v>15</v>
      </c>
      <c r="G223" s="25">
        <v>60</v>
      </c>
      <c r="H223" s="25">
        <v>0</v>
      </c>
      <c r="I223" s="25">
        <v>0</v>
      </c>
      <c r="J223" s="25">
        <v>0</v>
      </c>
      <c r="K223" s="25">
        <v>0</v>
      </c>
      <c r="L223" s="25">
        <v>11</v>
      </c>
      <c r="M223" s="25">
        <v>3</v>
      </c>
      <c r="N223" s="25">
        <v>1</v>
      </c>
      <c r="O223" s="24">
        <v>0.3</v>
      </c>
    </row>
    <row r="224" spans="1:15" x14ac:dyDescent="0.25">
      <c r="A224" s="28"/>
      <c r="B224" s="30" t="s">
        <v>41</v>
      </c>
      <c r="C224" s="26"/>
      <c r="D224" s="29">
        <f>SUM(D222:D223)</f>
        <v>11.2</v>
      </c>
      <c r="E224" s="29">
        <f>SUM(E222:E223)</f>
        <v>16</v>
      </c>
      <c r="F224" s="29">
        <f>SUM(F222:F223)</f>
        <v>65.34</v>
      </c>
      <c r="G224" s="29">
        <f>SUM(G222:G223)</f>
        <v>449.16</v>
      </c>
      <c r="H224" s="29">
        <f>SUM(H222:H223)</f>
        <v>0.12</v>
      </c>
      <c r="I224" s="29">
        <f>SUM(I222:I223)</f>
        <v>0.32</v>
      </c>
      <c r="J224" s="29">
        <f>SUM(J222:J223)</f>
        <v>0.04</v>
      </c>
      <c r="K224" s="29">
        <f>SUM(K222:K223)</f>
        <v>0.04</v>
      </c>
      <c r="L224" s="29">
        <f>SUM(L222:L223)</f>
        <v>175.72</v>
      </c>
      <c r="M224" s="29">
        <f>SUM(M222:M223)</f>
        <v>66.819999999999993</v>
      </c>
      <c r="N224" s="29">
        <f>SUM(N222:N223)</f>
        <v>11.74</v>
      </c>
      <c r="O224" s="29">
        <f>SUM(O222:O223)</f>
        <v>2.02</v>
      </c>
    </row>
    <row r="225" spans="1:15" x14ac:dyDescent="0.25">
      <c r="A225" s="28" t="s">
        <v>40</v>
      </c>
      <c r="B225" s="27" t="s">
        <v>39</v>
      </c>
      <c r="C225" s="26" t="s">
        <v>33</v>
      </c>
      <c r="D225" s="25">
        <v>1.17</v>
      </c>
      <c r="E225" s="25">
        <v>0.1</v>
      </c>
      <c r="F225" s="25">
        <v>5.67</v>
      </c>
      <c r="G225" s="25">
        <v>28.33</v>
      </c>
      <c r="H225" s="25">
        <v>0.05</v>
      </c>
      <c r="I225" s="25">
        <v>1.02</v>
      </c>
      <c r="J225" s="25">
        <v>0</v>
      </c>
      <c r="K225" s="25">
        <v>0</v>
      </c>
      <c r="L225" s="25">
        <v>24.5</v>
      </c>
      <c r="M225" s="25">
        <v>0</v>
      </c>
      <c r="N225" s="25">
        <v>34.479999999999997</v>
      </c>
      <c r="O225" s="24">
        <v>0.63</v>
      </c>
    </row>
    <row r="226" spans="1:15" ht="26.25" x14ac:dyDescent="0.25">
      <c r="A226" s="28" t="s">
        <v>38</v>
      </c>
      <c r="B226" s="27" t="s">
        <v>37</v>
      </c>
      <c r="C226" s="26" t="s">
        <v>36</v>
      </c>
      <c r="D226" s="25">
        <v>2.65</v>
      </c>
      <c r="E226" s="25">
        <v>5.55</v>
      </c>
      <c r="F226" s="25">
        <v>9.23</v>
      </c>
      <c r="G226" s="25">
        <v>98.23</v>
      </c>
      <c r="H226" s="25">
        <v>7.4999999999999997E-2</v>
      </c>
      <c r="I226" s="25">
        <v>30.425000000000001</v>
      </c>
      <c r="J226" s="25">
        <v>0</v>
      </c>
      <c r="K226" s="25">
        <v>0.125</v>
      </c>
      <c r="L226" s="25">
        <v>47.8</v>
      </c>
      <c r="M226" s="25">
        <v>48.05</v>
      </c>
      <c r="N226" s="25">
        <v>21.15</v>
      </c>
      <c r="O226" s="24">
        <v>0.85</v>
      </c>
    </row>
    <row r="227" spans="1:15" ht="26.25" x14ac:dyDescent="0.25">
      <c r="A227" s="28" t="s">
        <v>35</v>
      </c>
      <c r="B227" s="27" t="s">
        <v>34</v>
      </c>
      <c r="C227" s="26" t="s">
        <v>33</v>
      </c>
      <c r="D227" s="25">
        <v>12.9</v>
      </c>
      <c r="E227" s="25">
        <v>4.97</v>
      </c>
      <c r="F227" s="25">
        <v>11.38</v>
      </c>
      <c r="G227" s="25">
        <v>138.91</v>
      </c>
      <c r="H227" s="25">
        <v>0.08</v>
      </c>
      <c r="I227" s="25">
        <v>0.96</v>
      </c>
      <c r="J227" s="25">
        <v>0.03</v>
      </c>
      <c r="K227" s="25">
        <v>0.09</v>
      </c>
      <c r="L227" s="25">
        <v>36.409999999999997</v>
      </c>
      <c r="M227" s="25">
        <v>75.739999999999995</v>
      </c>
      <c r="N227" s="25">
        <v>38.35</v>
      </c>
      <c r="O227" s="24">
        <v>1.03</v>
      </c>
    </row>
    <row r="228" spans="1:15" x14ac:dyDescent="0.25">
      <c r="A228" s="28" t="s">
        <v>32</v>
      </c>
      <c r="B228" s="27" t="s">
        <v>31</v>
      </c>
      <c r="C228" s="26" t="s">
        <v>30</v>
      </c>
      <c r="D228" s="25">
        <v>9.1300000000000008</v>
      </c>
      <c r="E228" s="25">
        <v>4.0999999999999996</v>
      </c>
      <c r="F228" s="25">
        <v>50.42</v>
      </c>
      <c r="G228" s="25">
        <v>262.22000000000003</v>
      </c>
      <c r="H228" s="25">
        <v>0.14399999999999999</v>
      </c>
      <c r="I228" s="25">
        <v>0</v>
      </c>
      <c r="J228" s="25">
        <v>0</v>
      </c>
      <c r="K228" s="25">
        <v>4.2839999999999998</v>
      </c>
      <c r="L228" s="25">
        <v>185.59800000000001</v>
      </c>
      <c r="M228" s="25">
        <v>178.2</v>
      </c>
      <c r="N228" s="25">
        <v>36.936</v>
      </c>
      <c r="O228" s="24">
        <v>1.44</v>
      </c>
    </row>
    <row r="229" spans="1:15" x14ac:dyDescent="0.25">
      <c r="A229" s="28" t="s">
        <v>29</v>
      </c>
      <c r="B229" s="27" t="s">
        <v>28</v>
      </c>
      <c r="C229" s="26" t="s">
        <v>19</v>
      </c>
      <c r="D229" s="25">
        <v>0.7</v>
      </c>
      <c r="E229" s="25">
        <v>0.3</v>
      </c>
      <c r="F229" s="25">
        <v>22.8</v>
      </c>
      <c r="G229" s="25">
        <v>97</v>
      </c>
      <c r="H229" s="25">
        <v>0</v>
      </c>
      <c r="I229" s="25">
        <v>70</v>
      </c>
      <c r="J229" s="25">
        <v>0</v>
      </c>
      <c r="K229" s="25">
        <v>0</v>
      </c>
      <c r="L229" s="25">
        <v>12</v>
      </c>
      <c r="M229" s="25">
        <v>3</v>
      </c>
      <c r="N229" s="25">
        <v>3</v>
      </c>
      <c r="O229" s="24">
        <v>1.5</v>
      </c>
    </row>
    <row r="230" spans="1:15" x14ac:dyDescent="0.25">
      <c r="A230" s="28" t="s">
        <v>27</v>
      </c>
      <c r="B230" s="27" t="s">
        <v>26</v>
      </c>
      <c r="C230" s="26" t="s">
        <v>23</v>
      </c>
      <c r="D230" s="25">
        <v>2.37</v>
      </c>
      <c r="E230" s="25">
        <v>0.3</v>
      </c>
      <c r="F230" s="25">
        <v>14.76</v>
      </c>
      <c r="G230" s="25">
        <v>70.5</v>
      </c>
      <c r="H230" s="25">
        <v>0.06</v>
      </c>
      <c r="I230" s="25">
        <v>0</v>
      </c>
      <c r="J230" s="25">
        <v>0</v>
      </c>
      <c r="K230" s="25">
        <v>0</v>
      </c>
      <c r="L230" s="25">
        <v>6.9</v>
      </c>
      <c r="M230" s="25">
        <v>0</v>
      </c>
      <c r="N230" s="25">
        <v>0</v>
      </c>
      <c r="O230" s="24">
        <v>0.56999999999999995</v>
      </c>
    </row>
    <row r="231" spans="1:15" x14ac:dyDescent="0.25">
      <c r="A231" s="28" t="s">
        <v>25</v>
      </c>
      <c r="B231" s="27" t="s">
        <v>24</v>
      </c>
      <c r="C231" s="26" t="s">
        <v>23</v>
      </c>
      <c r="D231" s="25">
        <v>1.98</v>
      </c>
      <c r="E231" s="25">
        <v>0.36</v>
      </c>
      <c r="F231" s="25">
        <v>10.02</v>
      </c>
      <c r="G231" s="25">
        <v>52.2</v>
      </c>
      <c r="H231" s="25">
        <v>5.3999999999999999E-2</v>
      </c>
      <c r="I231" s="25">
        <v>0</v>
      </c>
      <c r="J231" s="25">
        <v>0</v>
      </c>
      <c r="K231" s="25">
        <v>0.42</v>
      </c>
      <c r="L231" s="25">
        <v>10.5</v>
      </c>
      <c r="M231" s="25">
        <v>47.4</v>
      </c>
      <c r="N231" s="25">
        <v>14.1</v>
      </c>
      <c r="O231" s="24">
        <v>1.17</v>
      </c>
    </row>
    <row r="232" spans="1:15" x14ac:dyDescent="0.25">
      <c r="A232" s="28"/>
      <c r="B232" s="30" t="s">
        <v>22</v>
      </c>
      <c r="C232" s="26"/>
      <c r="D232" s="29">
        <f>SUM(D225:D231)</f>
        <v>30.900000000000002</v>
      </c>
      <c r="E232" s="29">
        <f>SUM(E225:E231)</f>
        <v>15.68</v>
      </c>
      <c r="F232" s="29">
        <f>SUM(F225:F231)</f>
        <v>124.28</v>
      </c>
      <c r="G232" s="29">
        <f>SUM(G225:G231)</f>
        <v>747.3900000000001</v>
      </c>
      <c r="H232" s="29">
        <f>SUM(H225:H231)</f>
        <v>0.46299999999999997</v>
      </c>
      <c r="I232" s="29">
        <f>SUM(I225:I231)</f>
        <v>102.405</v>
      </c>
      <c r="J232" s="29">
        <f>SUM(J225:J231)</f>
        <v>0.03</v>
      </c>
      <c r="K232" s="29">
        <f>SUM(K225:K231)</f>
        <v>4.9189999999999996</v>
      </c>
      <c r="L232" s="29">
        <f>SUM(L225:L231)</f>
        <v>323.70799999999997</v>
      </c>
      <c r="M232" s="29">
        <f>SUM(M225:M231)</f>
        <v>352.39</v>
      </c>
      <c r="N232" s="29">
        <f>SUM(N225:N231)</f>
        <v>148.01599999999999</v>
      </c>
      <c r="O232" s="29">
        <f>SUM(O225:O231)</f>
        <v>7.1899999999999995</v>
      </c>
    </row>
    <row r="233" spans="1:15" x14ac:dyDescent="0.25">
      <c r="A233" s="28" t="s">
        <v>21</v>
      </c>
      <c r="B233" s="27" t="s">
        <v>20</v>
      </c>
      <c r="C233" s="26" t="s">
        <v>19</v>
      </c>
      <c r="D233" s="25">
        <v>1.4</v>
      </c>
      <c r="E233" s="25">
        <v>0.2</v>
      </c>
      <c r="F233" s="25">
        <v>26.4</v>
      </c>
      <c r="G233" s="25">
        <v>120</v>
      </c>
      <c r="H233" s="25">
        <v>0.08</v>
      </c>
      <c r="I233" s="25">
        <v>80</v>
      </c>
      <c r="J233" s="25">
        <v>0.02</v>
      </c>
      <c r="K233" s="25">
        <v>0.4</v>
      </c>
      <c r="L233" s="25">
        <v>36</v>
      </c>
      <c r="M233" s="25">
        <v>26</v>
      </c>
      <c r="N233" s="25">
        <v>22</v>
      </c>
      <c r="O233" s="24">
        <v>0.6</v>
      </c>
    </row>
    <row r="234" spans="1:15" x14ac:dyDescent="0.25">
      <c r="A234" s="28" t="s">
        <v>18</v>
      </c>
      <c r="B234" s="27" t="s">
        <v>17</v>
      </c>
      <c r="C234" s="26" t="s">
        <v>16</v>
      </c>
      <c r="D234" s="25">
        <v>5.0199999999999996</v>
      </c>
      <c r="E234" s="25">
        <v>8.86</v>
      </c>
      <c r="F234" s="25">
        <v>34.61</v>
      </c>
      <c r="G234" s="25">
        <v>236.85</v>
      </c>
      <c r="H234" s="25">
        <v>0.108</v>
      </c>
      <c r="I234" s="25">
        <v>0.192</v>
      </c>
      <c r="J234" s="25">
        <v>0</v>
      </c>
      <c r="K234" s="25">
        <v>0.70799999999999996</v>
      </c>
      <c r="L234" s="25">
        <v>30.492000000000001</v>
      </c>
      <c r="M234" s="25">
        <v>48.51</v>
      </c>
      <c r="N234" s="25">
        <v>17.334</v>
      </c>
      <c r="O234" s="24">
        <v>0.90600000000000003</v>
      </c>
    </row>
    <row r="235" spans="1:15" ht="15.75" thickBot="1" x14ac:dyDescent="0.3">
      <c r="A235" s="23"/>
      <c r="B235" s="22" t="s">
        <v>15</v>
      </c>
      <c r="C235" s="21"/>
      <c r="D235" s="20">
        <v>48.519999999999996</v>
      </c>
      <c r="E235" s="20">
        <v>40.739999999999995</v>
      </c>
      <c r="F235" s="20">
        <v>250.63000000000005</v>
      </c>
      <c r="G235" s="20">
        <v>1553.3999999999999</v>
      </c>
      <c r="H235" s="20">
        <v>0.77099999999999991</v>
      </c>
      <c r="I235" s="20">
        <v>182.917</v>
      </c>
      <c r="J235" s="20">
        <v>9.0000000000000011E-2</v>
      </c>
      <c r="K235" s="20">
        <v>6.0670000000000002</v>
      </c>
      <c r="L235" s="20">
        <v>565.91999999999985</v>
      </c>
      <c r="M235" s="20">
        <v>493.71999999999991</v>
      </c>
      <c r="N235" s="20">
        <v>199.09</v>
      </c>
      <c r="O235" s="19">
        <v>10.716000000000001</v>
      </c>
    </row>
    <row r="236" spans="1:15" ht="15.75" thickBot="1" x14ac:dyDescent="0.3"/>
    <row r="237" spans="1:15" ht="39" thickBot="1" x14ac:dyDescent="0.3">
      <c r="B237" s="18" t="s">
        <v>14</v>
      </c>
      <c r="C237" s="17"/>
      <c r="D237" s="16" t="s">
        <v>13</v>
      </c>
      <c r="E237" s="15" t="s">
        <v>12</v>
      </c>
      <c r="F237" s="15" t="s">
        <v>11</v>
      </c>
      <c r="G237" s="15" t="s">
        <v>10</v>
      </c>
      <c r="H237" s="15" t="s">
        <v>9</v>
      </c>
      <c r="I237" s="15" t="s">
        <v>8</v>
      </c>
      <c r="J237" s="15" t="s">
        <v>7</v>
      </c>
      <c r="K237" s="15" t="s">
        <v>6</v>
      </c>
      <c r="L237" s="15" t="s">
        <v>5</v>
      </c>
      <c r="M237" s="15" t="s">
        <v>4</v>
      </c>
      <c r="N237" s="15" t="s">
        <v>3</v>
      </c>
      <c r="O237" s="14" t="s">
        <v>2</v>
      </c>
    </row>
    <row r="238" spans="1:15" ht="15.75" thickBot="1" x14ac:dyDescent="0.3">
      <c r="B238" s="13"/>
      <c r="C238" s="12"/>
      <c r="D238" s="11">
        <v>15.02</v>
      </c>
      <c r="E238" s="10">
        <v>15.45</v>
      </c>
      <c r="F238" s="10">
        <v>60.56</v>
      </c>
      <c r="G238" s="10">
        <v>444.66</v>
      </c>
      <c r="H238" s="10">
        <v>0.18</v>
      </c>
      <c r="I238" s="10">
        <v>3.49</v>
      </c>
      <c r="J238" s="10">
        <v>0.1</v>
      </c>
      <c r="K238" s="10">
        <v>0.67</v>
      </c>
      <c r="L238" s="10">
        <v>229.19</v>
      </c>
      <c r="M238" s="10">
        <v>223.67</v>
      </c>
      <c r="N238" s="10">
        <v>37.49</v>
      </c>
      <c r="O238" s="9">
        <v>2.0499999999999998</v>
      </c>
    </row>
    <row r="239" spans="1:15" ht="15.75" thickBot="1" x14ac:dyDescent="0.3">
      <c r="B239" s="8" t="s">
        <v>1</v>
      </c>
      <c r="C239" s="7"/>
      <c r="D239" s="4">
        <v>28.97</v>
      </c>
      <c r="E239" s="3">
        <v>27.08</v>
      </c>
      <c r="F239" s="3">
        <v>112.3</v>
      </c>
      <c r="G239" s="3">
        <v>813.75</v>
      </c>
      <c r="H239" s="3">
        <v>0.57999999999999996</v>
      </c>
      <c r="I239" s="3">
        <v>54.82</v>
      </c>
      <c r="J239" s="3">
        <v>0.7</v>
      </c>
      <c r="K239" s="3">
        <v>2.63</v>
      </c>
      <c r="L239" s="3">
        <v>197.87</v>
      </c>
      <c r="M239" s="3">
        <v>291.89999999999998</v>
      </c>
      <c r="N239" s="3">
        <v>120.86</v>
      </c>
      <c r="O239" s="2">
        <v>8.8000000000000007</v>
      </c>
    </row>
    <row r="240" spans="1:15" ht="15.75" thickBot="1" x14ac:dyDescent="0.3">
      <c r="B240" s="6" t="s">
        <v>0</v>
      </c>
      <c r="C240" s="5"/>
      <c r="D240" s="4">
        <v>49.52</v>
      </c>
      <c r="E240" s="3">
        <v>45.53</v>
      </c>
      <c r="F240" s="3">
        <v>212.56</v>
      </c>
      <c r="G240" s="3">
        <v>1498.86</v>
      </c>
      <c r="H240" s="3">
        <v>0.85</v>
      </c>
      <c r="I240" s="3">
        <v>83.42</v>
      </c>
      <c r="J240" s="3">
        <v>0.83</v>
      </c>
      <c r="K240" s="3">
        <v>3.89</v>
      </c>
      <c r="L240" s="3">
        <v>517.1</v>
      </c>
      <c r="M240" s="3">
        <v>564.63</v>
      </c>
      <c r="N240" s="3">
        <v>178.75</v>
      </c>
      <c r="O240" s="2">
        <v>11.65</v>
      </c>
    </row>
  </sheetData>
  <mergeCells count="93">
    <mergeCell ref="B237:C238"/>
    <mergeCell ref="B239:C239"/>
    <mergeCell ref="B240:C240"/>
    <mergeCell ref="L195:O195"/>
    <mergeCell ref="A216:A217"/>
    <mergeCell ref="B216:B217"/>
    <mergeCell ref="D195:F195"/>
    <mergeCell ref="H218:K218"/>
    <mergeCell ref="L218:O218"/>
    <mergeCell ref="A218:A219"/>
    <mergeCell ref="B218:B219"/>
    <mergeCell ref="C218:C219"/>
    <mergeCell ref="D218:F218"/>
    <mergeCell ref="G218:G219"/>
    <mergeCell ref="G195:G196"/>
    <mergeCell ref="H147:K147"/>
    <mergeCell ref="A193:A194"/>
    <mergeCell ref="B193:B194"/>
    <mergeCell ref="A195:A196"/>
    <mergeCell ref="B195:B196"/>
    <mergeCell ref="C195:C196"/>
    <mergeCell ref="H195:K195"/>
    <mergeCell ref="L147:O147"/>
    <mergeCell ref="A169:A170"/>
    <mergeCell ref="B169:B170"/>
    <mergeCell ref="A171:A172"/>
    <mergeCell ref="B171:B172"/>
    <mergeCell ref="C171:C172"/>
    <mergeCell ref="D171:F171"/>
    <mergeCell ref="G171:G172"/>
    <mergeCell ref="H171:K171"/>
    <mergeCell ref="L171:O171"/>
    <mergeCell ref="D123:F123"/>
    <mergeCell ref="G123:G124"/>
    <mergeCell ref="A145:A146"/>
    <mergeCell ref="B145:B146"/>
    <mergeCell ref="A147:A148"/>
    <mergeCell ref="B147:B148"/>
    <mergeCell ref="C147:C148"/>
    <mergeCell ref="D147:F147"/>
    <mergeCell ref="G147:G148"/>
    <mergeCell ref="H123:K123"/>
    <mergeCell ref="L123:O123"/>
    <mergeCell ref="A100:A101"/>
    <mergeCell ref="B100:B101"/>
    <mergeCell ref="C100:C101"/>
    <mergeCell ref="G100:G101"/>
    <mergeCell ref="H100:K100"/>
    <mergeCell ref="A123:A124"/>
    <mergeCell ref="B123:B124"/>
    <mergeCell ref="C123:C124"/>
    <mergeCell ref="A98:A99"/>
    <mergeCell ref="B98:B99"/>
    <mergeCell ref="L100:O100"/>
    <mergeCell ref="A121:A122"/>
    <mergeCell ref="B121:B122"/>
    <mergeCell ref="D100:F100"/>
    <mergeCell ref="L53:O53"/>
    <mergeCell ref="A74:A75"/>
    <mergeCell ref="B74:B75"/>
    <mergeCell ref="A76:A77"/>
    <mergeCell ref="B76:B77"/>
    <mergeCell ref="C76:C77"/>
    <mergeCell ref="D76:F76"/>
    <mergeCell ref="G76:G77"/>
    <mergeCell ref="H76:K76"/>
    <mergeCell ref="L76:O76"/>
    <mergeCell ref="G53:G54"/>
    <mergeCell ref="H53:K53"/>
    <mergeCell ref="A29:A30"/>
    <mergeCell ref="B29:B30"/>
    <mergeCell ref="C29:C30"/>
    <mergeCell ref="D29:F29"/>
    <mergeCell ref="G29:G30"/>
    <mergeCell ref="A51:A52"/>
    <mergeCell ref="B51:B52"/>
    <mergeCell ref="A53:A54"/>
    <mergeCell ref="B53:B54"/>
    <mergeCell ref="C53:C54"/>
    <mergeCell ref="D53:F53"/>
    <mergeCell ref="H5:K5"/>
    <mergeCell ref="L5:O5"/>
    <mergeCell ref="A27:A28"/>
    <mergeCell ref="B27:B28"/>
    <mergeCell ref="D5:F5"/>
    <mergeCell ref="H29:K29"/>
    <mergeCell ref="L29:O29"/>
    <mergeCell ref="A3:A4"/>
    <mergeCell ref="B3:B4"/>
    <mergeCell ref="A5:A6"/>
    <mergeCell ref="B5:B6"/>
    <mergeCell ref="C5:C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12-18 лет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2022-11-30T12:48:13Z</dcterms:modified>
</cp:coreProperties>
</file>